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5/05/"/>
    </mc:Choice>
  </mc:AlternateContent>
  <xr:revisionPtr revIDLastSave="560" documentId="8_{74707A33-3553-4234-98E3-0D8C3DD53480}" xr6:coauthVersionLast="47" xr6:coauthVersionMax="47" xr10:uidLastSave="{58D16859-44A3-4B8A-92A8-00991509E243}"/>
  <bookViews>
    <workbookView xWindow="-120" yWindow="-120" windowWidth="29040" windowHeight="15720" tabRatio="869" activeTab="1"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externalReferences>
    <externalReference r:id="rId6"/>
  </externalReference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8" l="1"/>
  <c r="A33" i="8"/>
  <c r="D9" i="9"/>
  <c r="E9" i="9" s="1"/>
  <c r="F9" i="9" s="1"/>
  <c r="G9" i="9" s="1"/>
  <c r="H9" i="9" s="1"/>
  <c r="I9" i="9" s="1"/>
  <c r="J9" i="9" s="1"/>
  <c r="K9" i="9" s="1"/>
  <c r="L9" i="9" s="1"/>
  <c r="C9" i="9"/>
  <c r="A9" i="2"/>
  <c r="A9" i="5" s="1"/>
  <c r="A9" i="9" s="1"/>
</calcChain>
</file>

<file path=xl/sharedStrings.xml><?xml version="1.0" encoding="utf-8"?>
<sst xmlns="http://schemas.openxmlformats.org/spreadsheetml/2006/main" count="687" uniqueCount="291">
  <si>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</si>
  <si>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</si>
  <si>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</si>
  <si>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</si>
  <si>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</si>
  <si>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</si>
  <si>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</si>
  <si>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</si>
  <si>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</si>
  <si>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</si>
  <si>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</si>
  <si>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</si>
  <si>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</si>
  <si>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</si>
  <si>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</si>
  <si>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</si>
  <si>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</si>
  <si>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</si>
  <si>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</si>
  <si>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</si>
  <si>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</si>
  <si>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</si>
  <si>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</si>
  <si>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</si>
  <si>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</si>
  <si>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</si>
  <si>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</si>
  <si>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</si>
  <si>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</si>
  <si>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</si>
  <si>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</si>
  <si>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</si>
  <si>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</si>
  <si>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</si>
  <si>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</si>
  <si>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</si>
  <si>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</si>
  <si>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</si>
  <si>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</si>
  <si>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</si>
  <si>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</si>
  <si>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</si>
  <si>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</si>
  <si>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</si>
  <si>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</si>
  <si>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</si>
  <si>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</si>
  <si>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</si>
  <si>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</si>
  <si>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</si>
  <si>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</si>
  <si>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</si>
  <si>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</si>
  <si>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</si>
  <si>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</si>
  <si>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</si>
  <si>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</si>
  <si>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</si>
  <si>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</si>
  <si>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</si>
  <si>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</si>
  <si>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</si>
  <si>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</si>
  <si>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</si>
  <si>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</si>
  <si>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</si>
  <si>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</si>
  <si>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</si>
  <si>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</si>
  <si>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</si>
  <si>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</si>
  <si>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</si>
  <si>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</si>
  <si>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</si>
  <si>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</si>
  <si>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</si>
  <si>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</si>
  <si>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</si>
  <si>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</si>
  <si>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</si>
  <si>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</si>
  <si>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</si>
  <si>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</si>
  <si>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</si>
  <si>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</si>
  <si>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</si>
  <si>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</si>
  <si>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</si>
  <si>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</si>
  <si>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</si>
  <si>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</si>
  <si>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</si>
  <si>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</si>
  <si>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</si>
  <si>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</si>
  <si>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</si>
  <si>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</si>
  <si>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</si>
  <si>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</si>
  <si>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</si>
  <si>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</si>
  <si>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</si>
  <si>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</si>
  <si>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</si>
  <si>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</si>
  <si>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</si>
  <si>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</si>
  <si>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</si>
  <si>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</si>
  <si>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</si>
  <si>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</si>
  <si>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</si>
  <si>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</si>
  <si>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</si>
  <si>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</si>
  <si>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</si>
  <si>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</si>
  <si>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</si>
  <si>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</si>
  <si>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</si>
  <si>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</si>
  <si>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</si>
  <si>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</si>
  <si>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</si>
  <si>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</si>
  <si>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</si>
  <si>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</si>
  <si>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</si>
  <si>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</si>
  <si>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</si>
  <si>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</si>
  <si>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</si>
  <si>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</si>
  <si>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</si>
  <si>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</si>
  <si>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</si>
  <si>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</si>
  <si>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</si>
  <si>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</si>
  <si>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</si>
  <si>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</si>
  <si>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</si>
  <si>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</si>
  <si>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</si>
  <si>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</si>
  <si>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</si>
  <si>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</si>
  <si>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</si>
  <si>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</si>
  <si>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</si>
  <si>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</si>
  <si>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</si>
  <si>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</si>
  <si>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</si>
  <si>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</si>
  <si>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</si>
  <si>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</si>
  <si>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</si>
  <si>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</si>
  <si>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</si>
  <si>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</si>
  <si>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</si>
  <si>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</si>
  <si>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</si>
  <si>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</si>
  <si>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</si>
  <si>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</si>
  <si>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</si>
  <si>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</si>
  <si>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</si>
  <si>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</si>
  <si>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</si>
  <si>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</si>
  <si>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</si>
  <si>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</si>
  <si>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</si>
  <si>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</si>
  <si>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</si>
  <si>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</si>
  <si>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</si>
  <si>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</si>
  <si>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</si>
  <si>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</si>
  <si>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</si>
  <si>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</si>
  <si>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</si>
  <si>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</si>
  <si>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</si>
  <si>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</si>
  <si>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</si>
  <si>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</si>
  <si>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</si>
  <si>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</si>
  <si>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GB00BJGTLF51</t>
  </si>
  <si>
    <t>Atrium Ljungberg AB</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</si>
  <si>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</si>
  <si>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</si>
  <si>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</si>
  <si>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</si>
  <si>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</si>
  <si>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</si>
  <si>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</si>
  <si>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</si>
  <si>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</si>
  <si>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</si>
  <si>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</si>
  <si>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</si>
  <si>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</si>
  <si>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</si>
  <si>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</si>
  <si>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</si>
  <si>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</si>
  <si>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</si>
  <si>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</si>
  <si>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</si>
  <si>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</si>
  <si>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</si>
  <si>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</si>
  <si>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</si>
  <si>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</si>
  <si>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</si>
  <si>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</si>
  <si>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</si>
  <si>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</si>
  <si>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</si>
  <si>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</si>
  <si>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</si>
  <si>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</si>
  <si>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</si>
  <si>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</si>
  <si>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</si>
  <si>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</si>
  <si>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</si>
  <si>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</si>
  <si>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</si>
  <si>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</si>
  <si>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</si>
  <si>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</si>
  <si>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</si>
  <si>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</si>
  <si>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</si>
  <si>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</si>
  <si>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</si>
  <si>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</si>
  <si>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</si>
  <si>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</si>
  <si>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</si>
  <si>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</si>
  <si>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</si>
  <si>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</si>
  <si>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</si>
  <si>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</si>
  <si>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</si>
  <si>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</si>
  <si>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</si>
  <si>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</si>
  <si>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</si>
  <si>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</si>
  <si>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</si>
  <si>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</si>
  <si>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</si>
  <si>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</si>
  <si>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</si>
  <si>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</si>
  <si>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</si>
  <si>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</si>
  <si>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</si>
  <si>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</si>
  <si>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</si>
  <si>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</si>
  <si>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</si>
  <si>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</si>
  <si>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</si>
  <si>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</si>
  <si>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</si>
  <si>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</si>
  <si>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</si>
  <si>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</si>
  <si>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</si>
  <si>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</si>
  <si>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</si>
  <si>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PPHE Hotel Group</t>
  </si>
  <si>
    <t>GG00B1Z5FH87</t>
  </si>
  <si>
    <t>Neobo Fastigheter</t>
  </si>
  <si>
    <t>SE0005034550</t>
  </si>
  <si>
    <t>BE0003754687</t>
  </si>
  <si>
    <t>Vastned</t>
  </si>
  <si>
    <t>30 Feb 25</t>
  </si>
  <si>
    <t>Public Property Invest</t>
  </si>
  <si>
    <t>NO0013178616</t>
  </si>
  <si>
    <t>SE0024320832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</si>
</sst>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3">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15240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prainternational.sharepoint.com/sites/EPRA-FileServer/FileServer/Index/NAV/MASTER%20DATE%20FILES/COUNTRIES/Sweden.xlsx" TargetMode="External"/><Relationship Id="rId1" Type="http://schemas.openxmlformats.org/officeDocument/2006/relationships/externalLinkPath" Target="/sites/EPRA-FileServer/FileServer/Index/NAV/MASTER%20DATE%20FILES/COUNTRIES/Swe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
      <sheetName val="Agenda"/>
      <sheetName val="Sheet4"/>
      <sheetName val="NYF"/>
      <sheetName val="DIOSF"/>
      <sheetName val="BALDB"/>
      <sheetName val="CAST"/>
      <sheetName val="HUFVA"/>
      <sheetName val="FABG"/>
      <sheetName val="WIHL"/>
      <sheetName val="WALLB"/>
      <sheetName val="CIQ_LinkingNames"/>
      <sheetName val="PNDXB"/>
      <sheetName val="CATE"/>
      <sheetName val="ATRLJB"/>
      <sheetName val="SBB"/>
      <sheetName val="SAGAAB"/>
      <sheetName val="PLAZB"/>
      <sheetName val="CORE"/>
      <sheetName val="CIBUS"/>
      <sheetName val="NP3"/>
      <sheetName val="STEFB"/>
      <sheetName val="FAST"/>
      <sheetName val="LOGI"/>
      <sheetName val="NEOBO"/>
      <sheetName val="INTEA"/>
      <sheetName val="SP"/>
      <sheetName val="SII"/>
      <sheetName val="Der NAV contr"/>
      <sheetName val="Der NAV contr (Interpolated)"/>
      <sheetName val="NAV"/>
      <sheetName val="Der NAV"/>
      <sheetName val="Der NAV (Interpolated)"/>
      <sheetName val="NAV PS"/>
      <sheetName val="Der NAV PS"/>
      <sheetName val="Der NAV PS (Interpolated)"/>
      <sheetName val="NAV wgt"/>
      <sheetName val="NAV wgt (2)"/>
      <sheetName val="Der NAV wgt"/>
      <sheetName val="Der NAV wgt (Interpolated)"/>
      <sheetName val="PD"/>
      <sheetName val="NAV contr"/>
      <sheetName val="Der PD"/>
      <sheetName val="Der PD (Interpolated)"/>
      <sheetName val="NAV Ctr"/>
      <sheetName val="NAV Ctr (2)"/>
      <sheetName val="FF"/>
      <sheetName val="TA"/>
      <sheetName val="TL"/>
      <sheetName val="ENGC"/>
    </sheetNames>
    <sheetDataSet>
      <sheetData sheetId="0">
        <row r="3">
          <cell r="C3" t="str">
            <v>30/05/2025 (C) FTSE International Limited 2025. All Rights Reserved</v>
          </cell>
        </row>
      </sheetData>
      <sheetData sheetId="1"/>
      <sheetData sheetId="2"/>
      <sheetData sheetId="3">
        <row r="3">
          <cell r="B3" t="str">
            <v>Nyfosa AB</v>
          </cell>
        </row>
      </sheetData>
      <sheetData sheetId="4">
        <row r="3">
          <cell r="B3" t="str">
            <v>Dios Fastigheter</v>
          </cell>
        </row>
      </sheetData>
      <sheetData sheetId="5">
        <row r="3">
          <cell r="B3" t="str">
            <v>Fast Balder</v>
          </cell>
        </row>
      </sheetData>
      <sheetData sheetId="6">
        <row r="3">
          <cell r="B3" t="str">
            <v>Castellum</v>
          </cell>
        </row>
      </sheetData>
      <sheetData sheetId="7">
        <row r="3">
          <cell r="B3" t="str">
            <v>Hufvudstaden A</v>
          </cell>
        </row>
      </sheetData>
      <sheetData sheetId="8">
        <row r="3">
          <cell r="B3" t="str">
            <v>Fabege</v>
          </cell>
        </row>
      </sheetData>
      <sheetData sheetId="9">
        <row r="3">
          <cell r="B3" t="str">
            <v>Wihlborgs Fastigheter</v>
          </cell>
        </row>
      </sheetData>
      <sheetData sheetId="10">
        <row r="3">
          <cell r="B3" t="str">
            <v>Wallenstam</v>
          </cell>
        </row>
      </sheetData>
      <sheetData sheetId="11"/>
      <sheetData sheetId="12">
        <row r="3">
          <cell r="B3" t="str">
            <v>Pandox AB</v>
          </cell>
        </row>
      </sheetData>
      <sheetData sheetId="13">
        <row r="3">
          <cell r="B3" t="str">
            <v>Catena AB</v>
          </cell>
        </row>
      </sheetData>
      <sheetData sheetId="14">
        <row r="3">
          <cell r="D3" t="str">
            <v>Office</v>
          </cell>
        </row>
      </sheetData>
      <sheetData sheetId="15">
        <row r="3">
          <cell r="D3" t="str">
            <v>Diversified</v>
          </cell>
        </row>
      </sheetData>
      <sheetData sheetId="16">
        <row r="3">
          <cell r="B3" t="str">
            <v>Sagax AB</v>
          </cell>
        </row>
      </sheetData>
      <sheetData sheetId="17">
        <row r="3">
          <cell r="B3" t="str">
            <v>PlatzerFastigheterHolding</v>
          </cell>
        </row>
      </sheetData>
      <sheetData sheetId="18">
        <row r="3">
          <cell r="B3" t="str">
            <v>Corem Property Group (B)</v>
          </cell>
        </row>
      </sheetData>
      <sheetData sheetId="19">
        <row r="3">
          <cell r="B3" t="str">
            <v>Cibus Nordic Real Estate AB</v>
          </cell>
        </row>
      </sheetData>
      <sheetData sheetId="20">
        <row r="3">
          <cell r="B3" t="str">
            <v>NP3</v>
          </cell>
        </row>
      </sheetData>
      <sheetData sheetId="21">
        <row r="3">
          <cell r="B3" t="str">
            <v>Stendorren Fastigheter</v>
          </cell>
        </row>
      </sheetData>
      <sheetData sheetId="22">
        <row r="3">
          <cell r="B3" t="str">
            <v>FastPartner</v>
          </cell>
        </row>
      </sheetData>
      <sheetData sheetId="23">
        <row r="3">
          <cell r="B3" t="str">
            <v>Logistea AB Class B</v>
          </cell>
        </row>
      </sheetData>
      <sheetData sheetId="24">
        <row r="3">
          <cell r="B3" t="str">
            <v>Neobo Fastigheter</v>
          </cell>
        </row>
      </sheetData>
      <sheetData sheetId="25">
        <row r="3">
          <cell r="B3" t="str">
            <v>Intea Fastigheter AB</v>
          </cell>
        </row>
        <row r="5">
          <cell r="B5" t="str">
            <v>SE0017072259</v>
          </cell>
        </row>
      </sheetData>
      <sheetData sheetId="26"/>
      <sheetData sheetId="27">
        <row r="243">
          <cell r="H243">
            <v>0</v>
          </cell>
        </row>
      </sheetData>
      <sheetData sheetId="28">
        <row r="73">
          <cell r="B73">
            <v>0.87318723655758901</v>
          </cell>
        </row>
      </sheetData>
      <sheetData sheetId="29">
        <row r="73">
          <cell r="B73">
            <v>0.87318723655758901</v>
          </cell>
        </row>
      </sheetData>
      <sheetData sheetId="30"/>
      <sheetData sheetId="31">
        <row r="1">
          <cell r="D1" t="str">
            <v>Castellum</v>
          </cell>
        </row>
      </sheetData>
      <sheetData sheetId="32">
        <row r="12">
          <cell r="B12">
            <v>0</v>
          </cell>
        </row>
      </sheetData>
      <sheetData sheetId="33"/>
      <sheetData sheetId="34"/>
      <sheetData sheetId="35"/>
      <sheetData sheetId="36"/>
      <sheetData sheetId="37"/>
      <sheetData sheetId="38"/>
      <sheetData sheetId="39"/>
      <sheetData sheetId="40"/>
      <sheetData sheetId="41"/>
      <sheetData sheetId="42">
        <row r="1">
          <cell r="C1" t="e">
            <v>#REF!</v>
          </cell>
        </row>
      </sheetData>
      <sheetData sheetId="43"/>
      <sheetData sheetId="44"/>
      <sheetData sheetId="45"/>
      <sheetData sheetId="46"/>
      <sheetData sheetId="47">
        <row r="12">
          <cell r="B12">
            <v>0</v>
          </cell>
        </row>
      </sheetData>
      <sheetData sheetId="48">
        <row r="12">
          <cell r="B12">
            <v>0</v>
          </cell>
        </row>
      </sheetData>
      <sheetData sheetId="4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2"/>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B16" sqref="B16"/>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188</v>
      </c>
      <c r="D8" s="8"/>
    </row>
    <row r="9" spans="1:9" ht="17.100000000000001" customHeight="1" x14ac:dyDescent="0.25">
      <c r="A9" s="35">
        <v>45778</v>
      </c>
      <c r="B9" s="11"/>
      <c r="C9" s="10"/>
    </row>
    <row r="10" spans="1:9" x14ac:dyDescent="0.2">
      <c r="A10" s="17" t="s">
        <v>189</v>
      </c>
      <c r="B10" s="18" t="s">
        <v>185</v>
      </c>
      <c r="C10" s="17" t="s">
        <v>32</v>
      </c>
      <c r="D10" s="18" t="s">
        <v>33</v>
      </c>
      <c r="E10" s="18" t="s">
        <v>34</v>
      </c>
      <c r="F10" s="18" t="s">
        <v>186</v>
      </c>
      <c r="G10" s="18" t="s">
        <v>187</v>
      </c>
    </row>
    <row r="11" spans="1:9" x14ac:dyDescent="0.2">
      <c r="A11" s="5" t="s">
        <v>174</v>
      </c>
      <c r="B11" s="6" t="s">
        <v>49</v>
      </c>
      <c r="C11" s="5" t="s">
        <v>175</v>
      </c>
      <c r="D11" s="6" t="s">
        <v>36</v>
      </c>
      <c r="E11" s="6" t="s">
        <v>43</v>
      </c>
      <c r="F11" s="6" t="s">
        <v>48</v>
      </c>
      <c r="G11" s="22">
        <v>-0.63974248927038624</v>
      </c>
      <c r="H11" s="22"/>
      <c r="I11" s="37"/>
    </row>
    <row r="12" spans="1:9" x14ac:dyDescent="0.2">
      <c r="A12" s="5" t="s">
        <v>54</v>
      </c>
      <c r="B12" s="6" t="s">
        <v>55</v>
      </c>
      <c r="C12" s="5" t="s">
        <v>247</v>
      </c>
      <c r="D12" s="6" t="s">
        <v>36</v>
      </c>
      <c r="E12" s="6" t="s">
        <v>43</v>
      </c>
      <c r="F12" s="6" t="s">
        <v>48</v>
      </c>
      <c r="G12" s="22">
        <v>-0.58647260273972601</v>
      </c>
      <c r="H12" s="22"/>
      <c r="I12" s="37"/>
    </row>
    <row r="13" spans="1:9" x14ac:dyDescent="0.2">
      <c r="A13" s="5" t="s">
        <v>197</v>
      </c>
      <c r="B13" s="6" t="s">
        <v>55</v>
      </c>
      <c r="C13" s="5" t="s">
        <v>195</v>
      </c>
      <c r="D13" s="6" t="s">
        <v>36</v>
      </c>
      <c r="E13" s="6" t="s">
        <v>43</v>
      </c>
      <c r="F13" s="6" t="s">
        <v>48</v>
      </c>
      <c r="G13" s="22">
        <v>-0.40276008492568993</v>
      </c>
      <c r="H13" s="22"/>
      <c r="I13" s="37"/>
    </row>
    <row r="14" spans="1:9" x14ac:dyDescent="0.2">
      <c r="A14" s="5" t="s">
        <v>271</v>
      </c>
      <c r="B14" s="6" t="s">
        <v>55</v>
      </c>
      <c r="C14" s="5" t="s">
        <v>270</v>
      </c>
      <c r="D14" s="6" t="s">
        <v>36</v>
      </c>
      <c r="E14" s="6" t="s">
        <v>43</v>
      </c>
      <c r="F14" s="6" t="s">
        <v>48</v>
      </c>
      <c r="G14" s="22">
        <v>-0.44028340080971662</v>
      </c>
      <c r="H14" s="22"/>
      <c r="I14" s="37"/>
    </row>
    <row r="15" spans="1:9" x14ac:dyDescent="0.2">
      <c r="A15" s="5" t="s">
        <v>86</v>
      </c>
      <c r="B15" s="6" t="s">
        <v>55</v>
      </c>
      <c r="C15" s="5" t="s">
        <v>248</v>
      </c>
      <c r="D15" s="6" t="s">
        <v>36</v>
      </c>
      <c r="E15" s="6" t="s">
        <v>43</v>
      </c>
      <c r="F15" s="6" t="s">
        <v>48</v>
      </c>
      <c r="G15" s="22">
        <v>-0.43848709132233821</v>
      </c>
      <c r="H15" s="22"/>
      <c r="I15" s="37"/>
    </row>
    <row r="16" spans="1:9" x14ac:dyDescent="0.2">
      <c r="A16" s="5" t="s">
        <v>122</v>
      </c>
      <c r="B16" s="6" t="s">
        <v>52</v>
      </c>
      <c r="C16" s="5" t="s">
        <v>123</v>
      </c>
      <c r="D16" s="6" t="s">
        <v>36</v>
      </c>
      <c r="E16" s="6" t="s">
        <v>43</v>
      </c>
      <c r="F16" s="6" t="s">
        <v>38</v>
      </c>
      <c r="G16" s="22">
        <v>-0.35317897831679534</v>
      </c>
      <c r="H16" s="22"/>
      <c r="I16" s="37"/>
    </row>
    <row r="17" spans="1:9" x14ac:dyDescent="0.2">
      <c r="A17" s="5" t="s">
        <v>56</v>
      </c>
      <c r="B17" s="6" t="s">
        <v>49</v>
      </c>
      <c r="C17" s="5" t="s">
        <v>207</v>
      </c>
      <c r="D17" s="6" t="s">
        <v>36</v>
      </c>
      <c r="E17" s="6" t="s">
        <v>43</v>
      </c>
      <c r="F17" s="6" t="s">
        <v>38</v>
      </c>
      <c r="G17" s="22">
        <v>-0.33736153071500496</v>
      </c>
      <c r="H17" s="22"/>
      <c r="I17" s="37"/>
    </row>
    <row r="18" spans="1:9" x14ac:dyDescent="0.2">
      <c r="A18" s="5" t="s">
        <v>257</v>
      </c>
      <c r="B18" s="6" t="s">
        <v>11</v>
      </c>
      <c r="C18" s="5" t="s">
        <v>149</v>
      </c>
      <c r="D18" s="6" t="s">
        <v>36</v>
      </c>
      <c r="E18" s="6" t="s">
        <v>43</v>
      </c>
      <c r="F18" s="6" t="s">
        <v>38</v>
      </c>
      <c r="G18" s="22">
        <v>-0.28937198067632852</v>
      </c>
      <c r="H18" s="22"/>
      <c r="I18" s="37"/>
    </row>
    <row r="19" spans="1:9" x14ac:dyDescent="0.2">
      <c r="A19" s="5" t="s">
        <v>82</v>
      </c>
      <c r="B19" s="6" t="s">
        <v>11</v>
      </c>
      <c r="C19" s="5" t="s">
        <v>83</v>
      </c>
      <c r="D19" s="6" t="s">
        <v>36</v>
      </c>
      <c r="E19" s="6" t="s">
        <v>43</v>
      </c>
      <c r="F19" s="6" t="s">
        <v>38</v>
      </c>
      <c r="G19" s="22">
        <v>-0.33680634201585502</v>
      </c>
      <c r="H19" s="22"/>
      <c r="I19" s="37"/>
    </row>
    <row r="20" spans="1:9" x14ac:dyDescent="0.2">
      <c r="A20" s="5" t="s">
        <v>87</v>
      </c>
      <c r="B20" s="6" t="s">
        <v>11</v>
      </c>
      <c r="C20" s="5" t="s">
        <v>88</v>
      </c>
      <c r="D20" s="6" t="s">
        <v>36</v>
      </c>
      <c r="E20" s="6" t="s">
        <v>43</v>
      </c>
      <c r="F20" s="6" t="s">
        <v>38</v>
      </c>
      <c r="G20" s="22">
        <v>-0.31120783460282908</v>
      </c>
      <c r="H20" s="22"/>
      <c r="I20" s="37"/>
    </row>
    <row r="21" spans="1:9" x14ac:dyDescent="0.2">
      <c r="A21" s="5" t="s">
        <v>132</v>
      </c>
      <c r="B21" s="6" t="s">
        <v>133</v>
      </c>
      <c r="C21" s="5" t="s">
        <v>134</v>
      </c>
      <c r="D21" s="6" t="s">
        <v>36</v>
      </c>
      <c r="E21" s="6" t="s">
        <v>43</v>
      </c>
      <c r="F21" s="6" t="s">
        <v>38</v>
      </c>
      <c r="G21" s="22">
        <v>-0.31167933655839664</v>
      </c>
      <c r="H21" s="22"/>
      <c r="I21" s="37"/>
    </row>
    <row r="22" spans="1:9" x14ac:dyDescent="0.2">
      <c r="A22" s="5" t="s">
        <v>105</v>
      </c>
      <c r="B22" s="6" t="s">
        <v>55</v>
      </c>
      <c r="C22" s="5" t="s">
        <v>106</v>
      </c>
      <c r="D22" s="6" t="s">
        <v>36</v>
      </c>
      <c r="E22" s="6" t="s">
        <v>43</v>
      </c>
      <c r="F22" s="6" t="s">
        <v>48</v>
      </c>
      <c r="G22" s="22">
        <v>-0.25699797160243421</v>
      </c>
      <c r="H22" s="22"/>
      <c r="I22" s="37"/>
    </row>
    <row r="23" spans="1:9" x14ac:dyDescent="0.2">
      <c r="A23" s="5" t="s">
        <v>111</v>
      </c>
      <c r="B23" s="6" t="s">
        <v>55</v>
      </c>
      <c r="C23" s="5" t="s">
        <v>112</v>
      </c>
      <c r="D23" s="6" t="s">
        <v>36</v>
      </c>
      <c r="E23" s="6" t="s">
        <v>43</v>
      </c>
      <c r="F23" s="6" t="s">
        <v>48</v>
      </c>
      <c r="G23" s="22">
        <v>-0.29608050847457623</v>
      </c>
      <c r="H23" s="22"/>
      <c r="I23" s="37"/>
    </row>
    <row r="24" spans="1:9" x14ac:dyDescent="0.2">
      <c r="A24" s="5" t="s">
        <v>176</v>
      </c>
      <c r="B24" s="6" t="s">
        <v>55</v>
      </c>
      <c r="C24" s="5" t="s">
        <v>246</v>
      </c>
      <c r="D24" s="6" t="s">
        <v>36</v>
      </c>
      <c r="E24" s="6" t="s">
        <v>43</v>
      </c>
      <c r="F24" s="6" t="s">
        <v>48</v>
      </c>
      <c r="G24" s="22">
        <v>-0.24980457844779447</v>
      </c>
      <c r="H24" s="22"/>
      <c r="I24" s="37"/>
    </row>
    <row r="25" spans="1:9" x14ac:dyDescent="0.2">
      <c r="A25" s="5" t="s">
        <v>89</v>
      </c>
      <c r="B25" s="6" t="s">
        <v>55</v>
      </c>
      <c r="C25" s="5" t="s">
        <v>90</v>
      </c>
      <c r="D25" s="6" t="s">
        <v>36</v>
      </c>
      <c r="E25" s="6" t="s">
        <v>43</v>
      </c>
      <c r="F25" s="6" t="s">
        <v>48</v>
      </c>
      <c r="G25" s="22">
        <v>-9.8903372646389487E-2</v>
      </c>
      <c r="H25" s="22"/>
      <c r="I25" s="37"/>
    </row>
    <row r="26" spans="1:9" x14ac:dyDescent="0.2">
      <c r="A26" s="5" t="s">
        <v>128</v>
      </c>
      <c r="B26" s="6" t="s">
        <v>11</v>
      </c>
      <c r="C26" s="5" t="s">
        <v>129</v>
      </c>
      <c r="D26" s="6" t="s">
        <v>36</v>
      </c>
      <c r="E26" s="6" t="s">
        <v>43</v>
      </c>
      <c r="F26" s="6" t="s">
        <v>38</v>
      </c>
      <c r="G26" s="22">
        <v>-1.3886619833360592E-2</v>
      </c>
      <c r="H26" s="22"/>
      <c r="I26" s="37"/>
    </row>
    <row r="27" spans="1:9" x14ac:dyDescent="0.2">
      <c r="A27" s="5" t="s">
        <v>261</v>
      </c>
      <c r="B27" s="6" t="s">
        <v>11</v>
      </c>
      <c r="C27" s="5" t="s">
        <v>262</v>
      </c>
      <c r="D27" s="6" t="s">
        <v>36</v>
      </c>
      <c r="E27" s="6" t="s">
        <v>43</v>
      </c>
      <c r="F27" s="6" t="s">
        <v>38</v>
      </c>
      <c r="G27" s="22">
        <v>-3.5154757355751021E-2</v>
      </c>
      <c r="H27" s="22"/>
      <c r="I27" s="37"/>
    </row>
    <row r="28" spans="1:9" x14ac:dyDescent="0.2">
      <c r="A28" s="5" t="s">
        <v>179</v>
      </c>
      <c r="B28" s="6" t="s">
        <v>67</v>
      </c>
      <c r="C28" s="5" t="s">
        <v>180</v>
      </c>
      <c r="D28" s="6" t="s">
        <v>36</v>
      </c>
      <c r="E28" s="6" t="s">
        <v>43</v>
      </c>
      <c r="F28" s="6" t="s">
        <v>48</v>
      </c>
      <c r="G28" s="22">
        <v>1.259012159690065E-2</v>
      </c>
      <c r="H28" s="22"/>
      <c r="I28" s="37"/>
    </row>
    <row r="29" spans="1:9" x14ac:dyDescent="0.2">
      <c r="A29" s="5" t="s">
        <v>164</v>
      </c>
      <c r="B29" s="6" t="s">
        <v>67</v>
      </c>
      <c r="C29" s="5" t="s">
        <v>165</v>
      </c>
      <c r="D29" s="6" t="s">
        <v>36</v>
      </c>
      <c r="E29" s="6" t="s">
        <v>43</v>
      </c>
      <c r="F29" s="6" t="s">
        <v>48</v>
      </c>
      <c r="G29" s="22">
        <v>7.1190623072177495E-2</v>
      </c>
      <c r="H29" s="22"/>
      <c r="I29" s="37"/>
    </row>
    <row r="30" spans="1:9" x14ac:dyDescent="0.2">
      <c r="A30" s="5" t="s">
        <v>66</v>
      </c>
      <c r="B30" s="6" t="s">
        <v>67</v>
      </c>
      <c r="C30" s="5" t="s">
        <v>68</v>
      </c>
      <c r="D30" s="6" t="s">
        <v>36</v>
      </c>
      <c r="E30" s="6" t="s">
        <v>43</v>
      </c>
      <c r="F30" s="6" t="s">
        <v>48</v>
      </c>
      <c r="G30" s="22">
        <v>0.10360360360360343</v>
      </c>
      <c r="H30" s="22"/>
      <c r="I30" s="37"/>
    </row>
    <row r="31" spans="1:9" x14ac:dyDescent="0.2">
      <c r="A31" s="5" t="s">
        <v>183</v>
      </c>
      <c r="B31" s="6" t="s">
        <v>67</v>
      </c>
      <c r="C31" s="5" t="s">
        <v>184</v>
      </c>
      <c r="D31" s="6" t="s">
        <v>65</v>
      </c>
      <c r="E31" s="6" t="s">
        <v>43</v>
      </c>
      <c r="F31" s="6" t="s">
        <v>48</v>
      </c>
      <c r="G31" s="22">
        <v>0.19954850184703798</v>
      </c>
      <c r="H31" s="22"/>
      <c r="I31" s="37"/>
    </row>
    <row r="32" spans="1:9" x14ac:dyDescent="0.2">
      <c r="A32" s="5" t="s">
        <v>201</v>
      </c>
      <c r="B32" s="6" t="s">
        <v>67</v>
      </c>
      <c r="C32" s="5" t="s">
        <v>272</v>
      </c>
      <c r="D32" s="6" t="s">
        <v>36</v>
      </c>
      <c r="E32" s="6" t="s">
        <v>43</v>
      </c>
      <c r="F32" s="6" t="s">
        <v>48</v>
      </c>
      <c r="G32" s="22">
        <v>0.37237503697131014</v>
      </c>
      <c r="H32" s="22"/>
      <c r="I32" s="37"/>
    </row>
    <row r="33" spans="1:9" x14ac:dyDescent="0.2">
      <c r="A33" t="str">
        <f>[1]INTEA!$B$3</f>
        <v>Intea Fastigheter AB</v>
      </c>
      <c r="B33" s="13" t="s">
        <v>55</v>
      </c>
      <c r="C33" t="str">
        <f>[1]INTEA!$B$5</f>
        <v>SE0017072259</v>
      </c>
      <c r="D33" s="6" t="s">
        <v>36</v>
      </c>
      <c r="E33" s="6" t="s">
        <v>43</v>
      </c>
      <c r="F33" s="13" t="s">
        <v>48</v>
      </c>
      <c r="G33" s="22">
        <v>0.64639572827054281</v>
      </c>
      <c r="I33" s="36"/>
    </row>
    <row r="34" spans="1:9" x14ac:dyDescent="0.2">
      <c r="A34" s="5" t="s">
        <v>237</v>
      </c>
      <c r="B34" s="6" t="s">
        <v>55</v>
      </c>
      <c r="C34" s="5" t="s">
        <v>238</v>
      </c>
      <c r="D34" s="6" t="s">
        <v>36</v>
      </c>
      <c r="E34" s="6" t="s">
        <v>43</v>
      </c>
      <c r="F34" s="6" t="s">
        <v>48</v>
      </c>
      <c r="G34" s="22">
        <v>0.62555702002133917</v>
      </c>
      <c r="H34" s="22"/>
      <c r="I34" s="37"/>
    </row>
    <row r="35" spans="1:9" x14ac:dyDescent="0.2">
      <c r="A35" s="5" t="s">
        <v>57</v>
      </c>
      <c r="B35" s="6" t="s">
        <v>35</v>
      </c>
      <c r="C35" s="5" t="s">
        <v>58</v>
      </c>
      <c r="D35" s="6" t="s">
        <v>36</v>
      </c>
      <c r="E35" s="6" t="s">
        <v>273</v>
      </c>
      <c r="F35" s="6" t="s">
        <v>38</v>
      </c>
      <c r="G35" s="22">
        <v>-0.23108135524447149</v>
      </c>
      <c r="H35" s="22"/>
      <c r="I35" s="37"/>
    </row>
    <row r="36" spans="1:9" x14ac:dyDescent="0.2">
      <c r="A36" s="5" t="s">
        <v>274</v>
      </c>
      <c r="B36" s="6" t="s">
        <v>35</v>
      </c>
      <c r="C36" s="5" t="s">
        <v>275</v>
      </c>
      <c r="D36" s="6" t="s">
        <v>36</v>
      </c>
      <c r="E36" s="6" t="s">
        <v>273</v>
      </c>
      <c r="F36" s="6" t="s">
        <v>38</v>
      </c>
      <c r="G36" s="22">
        <v>-0.34794040315512698</v>
      </c>
      <c r="H36" s="22"/>
      <c r="I36" s="37"/>
    </row>
    <row r="37" spans="1:9" x14ac:dyDescent="0.2">
      <c r="A37" s="5" t="s">
        <v>39</v>
      </c>
      <c r="B37" s="6" t="s">
        <v>11</v>
      </c>
      <c r="C37" s="5" t="s">
        <v>193</v>
      </c>
      <c r="D37" s="6" t="s">
        <v>36</v>
      </c>
      <c r="E37" s="6" t="s">
        <v>273</v>
      </c>
      <c r="F37" s="6" t="s">
        <v>38</v>
      </c>
      <c r="G37" s="22">
        <v>-0.15595810925558984</v>
      </c>
      <c r="H37" s="22"/>
      <c r="I37" s="37"/>
    </row>
    <row r="38" spans="1:9" x14ac:dyDescent="0.2">
      <c r="A38" s="5" t="s">
        <v>143</v>
      </c>
      <c r="B38" s="6" t="s">
        <v>35</v>
      </c>
      <c r="C38" s="5" t="s">
        <v>144</v>
      </c>
      <c r="D38" s="6" t="s">
        <v>36</v>
      </c>
      <c r="E38" s="6" t="s">
        <v>273</v>
      </c>
      <c r="F38" s="6" t="s">
        <v>38</v>
      </c>
      <c r="G38" s="22">
        <v>-0.18271200327734527</v>
      </c>
      <c r="H38" s="22"/>
      <c r="I38" s="37"/>
    </row>
    <row r="39" spans="1:9" x14ac:dyDescent="0.2">
      <c r="A39" s="5" t="s">
        <v>153</v>
      </c>
      <c r="B39" s="6" t="s">
        <v>11</v>
      </c>
      <c r="C39" s="5" t="s">
        <v>154</v>
      </c>
      <c r="D39" s="6" t="s">
        <v>36</v>
      </c>
      <c r="E39" s="6" t="s">
        <v>273</v>
      </c>
      <c r="F39" s="6" t="s">
        <v>38</v>
      </c>
      <c r="G39" s="22">
        <v>-7.3033707865168385E-2</v>
      </c>
      <c r="H39" s="22"/>
      <c r="I39" s="37"/>
    </row>
    <row r="40" spans="1:9" x14ac:dyDescent="0.2">
      <c r="A40" s="5" t="s">
        <v>145</v>
      </c>
      <c r="B40" s="6" t="s">
        <v>11</v>
      </c>
      <c r="C40" s="5" t="s">
        <v>146</v>
      </c>
      <c r="D40" s="6" t="s">
        <v>36</v>
      </c>
      <c r="E40" s="6" t="s">
        <v>273</v>
      </c>
      <c r="F40" s="6" t="s">
        <v>38</v>
      </c>
      <c r="G40" s="22">
        <v>-9.3693693693693736E-2</v>
      </c>
      <c r="H40" s="22"/>
      <c r="I40" s="37"/>
    </row>
    <row r="41" spans="1:9" x14ac:dyDescent="0.2">
      <c r="A41" s="5" t="s">
        <v>202</v>
      </c>
      <c r="B41" s="6" t="s">
        <v>11</v>
      </c>
      <c r="C41" s="5" t="s">
        <v>203</v>
      </c>
      <c r="D41" s="6" t="s">
        <v>36</v>
      </c>
      <c r="E41" s="6" t="s">
        <v>42</v>
      </c>
      <c r="F41" s="6" t="s">
        <v>48</v>
      </c>
      <c r="G41" s="22">
        <v>-0.37062937062937062</v>
      </c>
      <c r="H41" s="22"/>
      <c r="I41" s="37"/>
    </row>
    <row r="42" spans="1:9" x14ac:dyDescent="0.2">
      <c r="A42" s="5" t="s">
        <v>258</v>
      </c>
      <c r="B42" s="6" t="s">
        <v>52</v>
      </c>
      <c r="C42" s="5" t="s">
        <v>259</v>
      </c>
      <c r="D42" s="6" t="s">
        <v>36</v>
      </c>
      <c r="E42" s="6" t="s">
        <v>42</v>
      </c>
      <c r="F42" s="6" t="s">
        <v>38</v>
      </c>
      <c r="G42" s="22">
        <v>-0.28364849833147932</v>
      </c>
      <c r="H42" s="22"/>
      <c r="I42" s="37"/>
    </row>
    <row r="43" spans="1:9" x14ac:dyDescent="0.2">
      <c r="A43" s="5" t="s">
        <v>158</v>
      </c>
      <c r="B43" s="6" t="s">
        <v>11</v>
      </c>
      <c r="C43" s="5" t="s">
        <v>159</v>
      </c>
      <c r="D43" s="6" t="s">
        <v>36</v>
      </c>
      <c r="E43" s="6" t="s">
        <v>42</v>
      </c>
      <c r="F43" s="6" t="s">
        <v>38</v>
      </c>
      <c r="G43" s="22">
        <v>-0.25692963752665254</v>
      </c>
      <c r="H43" s="22"/>
      <c r="I43" s="37"/>
    </row>
    <row r="44" spans="1:9" x14ac:dyDescent="0.2">
      <c r="A44" s="5" t="s">
        <v>73</v>
      </c>
      <c r="B44" s="6" t="s">
        <v>11</v>
      </c>
      <c r="C44" s="5" t="s">
        <v>74</v>
      </c>
      <c r="D44" s="6" t="s">
        <v>36</v>
      </c>
      <c r="E44" s="6" t="s">
        <v>42</v>
      </c>
      <c r="F44" s="6" t="s">
        <v>38</v>
      </c>
      <c r="G44" s="22">
        <v>-0.23886010362694299</v>
      </c>
      <c r="H44" s="22"/>
      <c r="I44" s="37"/>
    </row>
    <row r="45" spans="1:9" x14ac:dyDescent="0.2">
      <c r="A45" s="5" t="s">
        <v>147</v>
      </c>
      <c r="B45" s="6" t="s">
        <v>35</v>
      </c>
      <c r="C45" s="5" t="s">
        <v>148</v>
      </c>
      <c r="D45" s="6" t="s">
        <v>36</v>
      </c>
      <c r="E45" s="6" t="s">
        <v>42</v>
      </c>
      <c r="F45" s="6" t="s">
        <v>38</v>
      </c>
      <c r="G45" s="22">
        <v>-0.21205754000323251</v>
      </c>
      <c r="H45" s="22"/>
      <c r="I45" s="37"/>
    </row>
    <row r="46" spans="1:9" x14ac:dyDescent="0.2">
      <c r="A46" s="5" t="s">
        <v>252</v>
      </c>
      <c r="B46" s="6" t="s">
        <v>11</v>
      </c>
      <c r="C46" s="5" t="s">
        <v>253</v>
      </c>
      <c r="D46" s="6" t="s">
        <v>36</v>
      </c>
      <c r="E46" s="6" t="s">
        <v>42</v>
      </c>
      <c r="F46" s="6" t="s">
        <v>38</v>
      </c>
      <c r="G46" s="22">
        <v>-0.23941532258064513</v>
      </c>
      <c r="H46" s="22"/>
      <c r="I46" s="37"/>
    </row>
    <row r="47" spans="1:9" x14ac:dyDescent="0.2">
      <c r="A47" s="5" t="s">
        <v>239</v>
      </c>
      <c r="B47" s="6" t="s">
        <v>11</v>
      </c>
      <c r="C47" s="5" t="s">
        <v>240</v>
      </c>
      <c r="D47" s="6" t="s">
        <v>36</v>
      </c>
      <c r="E47" s="6" t="s">
        <v>42</v>
      </c>
      <c r="F47" s="6" t="s">
        <v>38</v>
      </c>
      <c r="G47" s="22">
        <v>-2.3326881939492727E-2</v>
      </c>
      <c r="H47" s="22"/>
      <c r="I47" s="37"/>
    </row>
    <row r="48" spans="1:9" x14ac:dyDescent="0.2">
      <c r="A48" s="5" t="s">
        <v>249</v>
      </c>
      <c r="B48" s="6" t="s">
        <v>35</v>
      </c>
      <c r="C48" s="5" t="s">
        <v>250</v>
      </c>
      <c r="D48" s="6" t="s">
        <v>65</v>
      </c>
      <c r="E48" s="6" t="s">
        <v>42</v>
      </c>
      <c r="F48" s="6" t="s">
        <v>48</v>
      </c>
      <c r="G48" s="22">
        <v>-7.3796008057132378E-2</v>
      </c>
      <c r="H48" s="22"/>
      <c r="I48" s="37"/>
    </row>
    <row r="49" spans="1:9" x14ac:dyDescent="0.2">
      <c r="A49" s="5" t="s">
        <v>41</v>
      </c>
      <c r="B49" s="6" t="s">
        <v>35</v>
      </c>
      <c r="C49" s="5" t="s">
        <v>196</v>
      </c>
      <c r="D49" s="6" t="s">
        <v>36</v>
      </c>
      <c r="E49" s="6" t="s">
        <v>42</v>
      </c>
      <c r="F49" s="6" t="s">
        <v>38</v>
      </c>
      <c r="G49" s="22">
        <v>-4.1964285714285787E-2</v>
      </c>
      <c r="H49" s="22"/>
      <c r="I49" s="37"/>
    </row>
    <row r="50" spans="1:9" x14ac:dyDescent="0.2">
      <c r="A50" s="5" t="s">
        <v>277</v>
      </c>
      <c r="B50" s="6" t="s">
        <v>55</v>
      </c>
      <c r="C50" s="5" t="s">
        <v>278</v>
      </c>
      <c r="D50" s="6" t="s">
        <v>36</v>
      </c>
      <c r="E50" s="6" t="s">
        <v>42</v>
      </c>
      <c r="F50" s="6" t="s">
        <v>48</v>
      </c>
      <c r="G50" s="22">
        <v>6.4584811923349861E-2</v>
      </c>
      <c r="H50" s="22"/>
      <c r="I50" s="37"/>
    </row>
    <row r="51" spans="1:9" x14ac:dyDescent="0.2">
      <c r="A51" s="5" t="s">
        <v>137</v>
      </c>
      <c r="B51" s="6" t="s">
        <v>55</v>
      </c>
      <c r="C51" s="5" t="s">
        <v>138</v>
      </c>
      <c r="D51" s="6" t="s">
        <v>36</v>
      </c>
      <c r="E51" s="6" t="s">
        <v>42</v>
      </c>
      <c r="F51" s="6" t="s">
        <v>48</v>
      </c>
      <c r="G51" s="22">
        <v>0.15795418272890238</v>
      </c>
      <c r="H51" s="22"/>
      <c r="I51" s="37"/>
    </row>
    <row r="52" spans="1:9" x14ac:dyDescent="0.2">
      <c r="A52" s="5" t="s">
        <v>241</v>
      </c>
      <c r="B52" s="6" t="s">
        <v>55</v>
      </c>
      <c r="C52" s="5" t="s">
        <v>225</v>
      </c>
      <c r="D52" s="6" t="s">
        <v>36</v>
      </c>
      <c r="E52" s="6" t="s">
        <v>200</v>
      </c>
      <c r="F52" s="6" t="s">
        <v>48</v>
      </c>
      <c r="G52" s="22">
        <v>-0.67001295336787559</v>
      </c>
      <c r="H52" s="22"/>
      <c r="I52" s="37"/>
    </row>
    <row r="53" spans="1:9" x14ac:dyDescent="0.2">
      <c r="A53" s="5" t="s">
        <v>80</v>
      </c>
      <c r="B53" s="6" t="s">
        <v>52</v>
      </c>
      <c r="C53" s="5" t="s">
        <v>81</v>
      </c>
      <c r="D53" s="6" t="s">
        <v>36</v>
      </c>
      <c r="E53" s="6" t="s">
        <v>200</v>
      </c>
      <c r="F53" s="6" t="s">
        <v>38</v>
      </c>
      <c r="G53" s="22">
        <v>-0.61669046485800405</v>
      </c>
      <c r="H53" s="22"/>
      <c r="I53" s="37"/>
    </row>
    <row r="54" spans="1:9" x14ac:dyDescent="0.2">
      <c r="A54" s="5" t="s">
        <v>243</v>
      </c>
      <c r="B54" s="6" t="s">
        <v>55</v>
      </c>
      <c r="C54" s="5" t="s">
        <v>227</v>
      </c>
      <c r="D54" s="6" t="s">
        <v>36</v>
      </c>
      <c r="E54" s="6" t="s">
        <v>200</v>
      </c>
      <c r="F54" s="6" t="s">
        <v>48</v>
      </c>
      <c r="G54" s="22">
        <v>-0.3472622478386167</v>
      </c>
      <c r="H54" s="22"/>
      <c r="I54" s="37"/>
    </row>
    <row r="55" spans="1:9" x14ac:dyDescent="0.2">
      <c r="A55" s="5" t="s">
        <v>109</v>
      </c>
      <c r="B55" s="6" t="s">
        <v>11</v>
      </c>
      <c r="C55" s="5" t="s">
        <v>110</v>
      </c>
      <c r="D55" s="6" t="s">
        <v>36</v>
      </c>
      <c r="E55" s="6" t="s">
        <v>200</v>
      </c>
      <c r="F55" s="6" t="s">
        <v>38</v>
      </c>
      <c r="G55" s="22">
        <v>-0.25955414012738853</v>
      </c>
      <c r="H55" s="22"/>
      <c r="I55" s="37"/>
    </row>
    <row r="56" spans="1:9" x14ac:dyDescent="0.2">
      <c r="A56" s="5" t="s">
        <v>126</v>
      </c>
      <c r="B56" s="6" t="s">
        <v>55</v>
      </c>
      <c r="C56" s="5" t="s">
        <v>127</v>
      </c>
      <c r="D56" s="6" t="s">
        <v>36</v>
      </c>
      <c r="E56" s="6" t="s">
        <v>200</v>
      </c>
      <c r="F56" s="6" t="s">
        <v>48</v>
      </c>
      <c r="G56" s="22">
        <v>-0.19775280898876413</v>
      </c>
      <c r="H56" s="22"/>
      <c r="I56" s="37"/>
    </row>
    <row r="57" spans="1:9" x14ac:dyDescent="0.2">
      <c r="A57" s="5" t="s">
        <v>231</v>
      </c>
      <c r="B57" s="6" t="s">
        <v>11</v>
      </c>
      <c r="C57" s="5" t="s">
        <v>234</v>
      </c>
      <c r="D57" s="6" t="s">
        <v>36</v>
      </c>
      <c r="E57" s="6" t="s">
        <v>200</v>
      </c>
      <c r="F57" s="6" t="s">
        <v>38</v>
      </c>
      <c r="G57" s="22">
        <v>-0.1716618886282687</v>
      </c>
      <c r="H57" s="22"/>
      <c r="I57" s="37"/>
    </row>
    <row r="58" spans="1:9" x14ac:dyDescent="0.2">
      <c r="A58" s="5" t="s">
        <v>232</v>
      </c>
      <c r="B58" s="6" t="s">
        <v>11</v>
      </c>
      <c r="C58" s="5" t="s">
        <v>235</v>
      </c>
      <c r="D58" s="6" t="s">
        <v>36</v>
      </c>
      <c r="E58" s="6" t="s">
        <v>200</v>
      </c>
      <c r="F58" s="6" t="s">
        <v>38</v>
      </c>
      <c r="G58" s="22">
        <v>-0.11324786324786329</v>
      </c>
      <c r="H58" s="22"/>
      <c r="I58" s="37"/>
    </row>
    <row r="59" spans="1:9" x14ac:dyDescent="0.2">
      <c r="A59" s="5" t="s">
        <v>61</v>
      </c>
      <c r="B59" s="6" t="s">
        <v>11</v>
      </c>
      <c r="C59" s="5" t="s">
        <v>62</v>
      </c>
      <c r="D59" s="6" t="s">
        <v>36</v>
      </c>
      <c r="E59" s="6" t="s">
        <v>200</v>
      </c>
      <c r="F59" s="6" t="s">
        <v>38</v>
      </c>
      <c r="G59" s="22">
        <v>-0.16994158258098779</v>
      </c>
      <c r="H59" s="22"/>
      <c r="I59" s="37"/>
    </row>
    <row r="60" spans="1:9" x14ac:dyDescent="0.2">
      <c r="A60" s="5" t="s">
        <v>242</v>
      </c>
      <c r="B60" s="6" t="s">
        <v>55</v>
      </c>
      <c r="C60" s="5" t="s">
        <v>209</v>
      </c>
      <c r="D60" s="6" t="s">
        <v>36</v>
      </c>
      <c r="E60" s="6" t="s">
        <v>200</v>
      </c>
      <c r="F60" s="6" t="s">
        <v>48</v>
      </c>
      <c r="G60" s="22">
        <v>0.67438148443735058</v>
      </c>
      <c r="H60" s="22"/>
      <c r="I60" s="37"/>
    </row>
    <row r="61" spans="1:9" x14ac:dyDescent="0.2">
      <c r="A61" s="5" t="s">
        <v>281</v>
      </c>
      <c r="B61" s="38" t="s">
        <v>11</v>
      </c>
      <c r="C61" s="5" t="s">
        <v>282</v>
      </c>
      <c r="D61" s="6" t="s">
        <v>36</v>
      </c>
      <c r="E61" s="6" t="s">
        <v>115</v>
      </c>
      <c r="F61" s="6" t="s">
        <v>48</v>
      </c>
      <c r="G61" s="22">
        <v>-0.44158268010451651</v>
      </c>
      <c r="I61" s="36"/>
    </row>
    <row r="62" spans="1:9" x14ac:dyDescent="0.2">
      <c r="A62" s="5" t="s">
        <v>113</v>
      </c>
      <c r="B62" s="6" t="s">
        <v>55</v>
      </c>
      <c r="C62" s="5" t="s">
        <v>114</v>
      </c>
      <c r="D62" s="6" t="s">
        <v>36</v>
      </c>
      <c r="E62" s="6" t="s">
        <v>115</v>
      </c>
      <c r="F62" s="6" t="s">
        <v>48</v>
      </c>
      <c r="G62" s="22">
        <v>-0.1920815957393357</v>
      </c>
      <c r="H62" s="22"/>
      <c r="I62" s="37"/>
    </row>
    <row r="63" spans="1:9" x14ac:dyDescent="0.2">
      <c r="A63" s="5" t="s">
        <v>204</v>
      </c>
      <c r="B63" s="6" t="s">
        <v>11</v>
      </c>
      <c r="C63" s="5" t="s">
        <v>205</v>
      </c>
      <c r="D63" s="6" t="s">
        <v>36</v>
      </c>
      <c r="E63" s="6" t="s">
        <v>50</v>
      </c>
      <c r="F63" s="6" t="s">
        <v>48</v>
      </c>
      <c r="G63" s="22">
        <v>-0.71644444444444444</v>
      </c>
      <c r="H63" s="22"/>
      <c r="I63" s="37"/>
    </row>
    <row r="64" spans="1:9" x14ac:dyDescent="0.2">
      <c r="A64" s="5" t="s">
        <v>155</v>
      </c>
      <c r="B64" s="6" t="s">
        <v>11</v>
      </c>
      <c r="C64" s="5" t="s">
        <v>276</v>
      </c>
      <c r="D64" s="6" t="s">
        <v>36</v>
      </c>
      <c r="E64" s="6" t="s">
        <v>50</v>
      </c>
      <c r="F64" s="6" t="s">
        <v>38</v>
      </c>
      <c r="G64" s="22">
        <v>-0.48917102315160566</v>
      </c>
      <c r="H64" s="22"/>
      <c r="I64" s="37"/>
    </row>
    <row r="65" spans="1:9" x14ac:dyDescent="0.2">
      <c r="A65" s="5" t="s">
        <v>181</v>
      </c>
      <c r="B65" s="6" t="s">
        <v>11</v>
      </c>
      <c r="C65" s="5" t="s">
        <v>182</v>
      </c>
      <c r="D65" s="6" t="s">
        <v>36</v>
      </c>
      <c r="E65" s="6" t="s">
        <v>50</v>
      </c>
      <c r="F65" s="6" t="s">
        <v>38</v>
      </c>
      <c r="G65" s="22">
        <v>-0.49311183144246351</v>
      </c>
      <c r="H65" s="22"/>
      <c r="I65" s="37"/>
    </row>
    <row r="66" spans="1:9" x14ac:dyDescent="0.2">
      <c r="A66" s="5" t="s">
        <v>93</v>
      </c>
      <c r="B66" s="6" t="s">
        <v>11</v>
      </c>
      <c r="C66" s="5" t="s">
        <v>94</v>
      </c>
      <c r="D66" s="6" t="s">
        <v>36</v>
      </c>
      <c r="E66" s="6" t="s">
        <v>50</v>
      </c>
      <c r="F66" s="6" t="s">
        <v>38</v>
      </c>
      <c r="G66" s="22">
        <v>-0.39993917274939172</v>
      </c>
      <c r="H66" s="22"/>
      <c r="I66" s="37"/>
    </row>
    <row r="67" spans="1:9" x14ac:dyDescent="0.2">
      <c r="A67" s="5" t="s">
        <v>166</v>
      </c>
      <c r="B67" s="6" t="s">
        <v>133</v>
      </c>
      <c r="C67" s="5" t="s">
        <v>167</v>
      </c>
      <c r="D67" s="6" t="s">
        <v>36</v>
      </c>
      <c r="E67" s="6" t="s">
        <v>50</v>
      </c>
      <c r="F67" s="6" t="s">
        <v>38</v>
      </c>
      <c r="G67" s="22">
        <v>-0.40167802831672783</v>
      </c>
      <c r="H67" s="22"/>
      <c r="I67" s="37"/>
    </row>
    <row r="68" spans="1:9" x14ac:dyDescent="0.2">
      <c r="A68" s="5" t="s">
        <v>141</v>
      </c>
      <c r="B68" s="6" t="s">
        <v>52</v>
      </c>
      <c r="C68" s="5" t="s">
        <v>142</v>
      </c>
      <c r="D68" s="6" t="s">
        <v>36</v>
      </c>
      <c r="E68" s="6" t="s">
        <v>50</v>
      </c>
      <c r="F68" s="6" t="s">
        <v>38</v>
      </c>
      <c r="G68" s="22">
        <v>-0.3506812597721688</v>
      </c>
      <c r="H68" s="22"/>
      <c r="I68" s="37"/>
    </row>
    <row r="69" spans="1:9" x14ac:dyDescent="0.2">
      <c r="A69" s="5" t="s">
        <v>168</v>
      </c>
      <c r="B69" s="6" t="s">
        <v>70</v>
      </c>
      <c r="C69" s="5" t="s">
        <v>169</v>
      </c>
      <c r="D69" s="6" t="s">
        <v>36</v>
      </c>
      <c r="E69" s="6" t="s">
        <v>50</v>
      </c>
      <c r="F69" s="6" t="s">
        <v>38</v>
      </c>
      <c r="G69" s="22">
        <v>-0.35919055649241138</v>
      </c>
      <c r="H69" s="22"/>
      <c r="I69" s="37"/>
    </row>
    <row r="70" spans="1:9" x14ac:dyDescent="0.2">
      <c r="A70" s="5" t="s">
        <v>124</v>
      </c>
      <c r="B70" s="6" t="s">
        <v>55</v>
      </c>
      <c r="C70" s="5" t="s">
        <v>125</v>
      </c>
      <c r="D70" s="6" t="s">
        <v>36</v>
      </c>
      <c r="E70" s="6" t="s">
        <v>50</v>
      </c>
      <c r="F70" s="6" t="s">
        <v>48</v>
      </c>
      <c r="G70" s="22">
        <v>-0.38626237623762372</v>
      </c>
      <c r="H70" s="22"/>
      <c r="I70" s="37"/>
    </row>
    <row r="71" spans="1:9" x14ac:dyDescent="0.2">
      <c r="A71" s="5" t="s">
        <v>233</v>
      </c>
      <c r="B71" s="6" t="s">
        <v>11</v>
      </c>
      <c r="C71" s="5" t="s">
        <v>236</v>
      </c>
      <c r="D71" s="6" t="s">
        <v>36</v>
      </c>
      <c r="E71" s="6" t="s">
        <v>50</v>
      </c>
      <c r="F71" s="6" t="s">
        <v>38</v>
      </c>
      <c r="G71" s="22">
        <v>-0.34568298969072175</v>
      </c>
      <c r="H71" s="22"/>
      <c r="I71" s="37"/>
    </row>
    <row r="72" spans="1:9" x14ac:dyDescent="0.2">
      <c r="A72" s="5" t="s">
        <v>162</v>
      </c>
      <c r="B72" s="6" t="s">
        <v>11</v>
      </c>
      <c r="C72" s="5" t="s">
        <v>163</v>
      </c>
      <c r="D72" s="6" t="s">
        <v>36</v>
      </c>
      <c r="E72" s="6" t="s">
        <v>50</v>
      </c>
      <c r="F72" s="6" t="s">
        <v>38</v>
      </c>
      <c r="G72" s="22">
        <v>-0.36968838526912173</v>
      </c>
      <c r="H72" s="22"/>
      <c r="I72" s="37"/>
    </row>
    <row r="73" spans="1:9" x14ac:dyDescent="0.2">
      <c r="A73" s="5" t="s">
        <v>194</v>
      </c>
      <c r="B73" s="6" t="s">
        <v>55</v>
      </c>
      <c r="C73" s="5" t="s">
        <v>290</v>
      </c>
      <c r="D73" s="6" t="s">
        <v>36</v>
      </c>
      <c r="E73" s="6" t="s">
        <v>50</v>
      </c>
      <c r="F73" s="6" t="s">
        <v>48</v>
      </c>
      <c r="G73" s="22">
        <v>-0.39460511679644039</v>
      </c>
      <c r="H73" s="22"/>
      <c r="I73" s="37"/>
    </row>
    <row r="74" spans="1:9" x14ac:dyDescent="0.2">
      <c r="A74" s="5" t="s">
        <v>77</v>
      </c>
      <c r="B74" s="6" t="s">
        <v>78</v>
      </c>
      <c r="C74" s="5" t="s">
        <v>79</v>
      </c>
      <c r="D74" s="6" t="s">
        <v>36</v>
      </c>
      <c r="E74" s="6" t="s">
        <v>50</v>
      </c>
      <c r="F74" s="6" t="s">
        <v>48</v>
      </c>
      <c r="G74" s="22">
        <v>-0.22798809017439392</v>
      </c>
      <c r="H74" s="22"/>
      <c r="I74" s="37"/>
    </row>
    <row r="75" spans="1:9" x14ac:dyDescent="0.2">
      <c r="A75" s="5" t="s">
        <v>119</v>
      </c>
      <c r="B75" s="6" t="s">
        <v>120</v>
      </c>
      <c r="C75" s="5" t="s">
        <v>121</v>
      </c>
      <c r="D75" s="6" t="s">
        <v>36</v>
      </c>
      <c r="E75" s="6" t="s">
        <v>50</v>
      </c>
      <c r="F75" s="6" t="s">
        <v>48</v>
      </c>
      <c r="G75" s="22">
        <v>-0.22052401746724881</v>
      </c>
      <c r="H75" s="22"/>
      <c r="I75" s="37"/>
    </row>
    <row r="76" spans="1:9" x14ac:dyDescent="0.2">
      <c r="A76" s="5" t="s">
        <v>244</v>
      </c>
      <c r="B76" s="6" t="s">
        <v>67</v>
      </c>
      <c r="C76" s="5" t="s">
        <v>208</v>
      </c>
      <c r="D76" s="6" t="s">
        <v>36</v>
      </c>
      <c r="E76" s="6" t="s">
        <v>46</v>
      </c>
      <c r="F76" s="6" t="s">
        <v>48</v>
      </c>
      <c r="G76" s="22">
        <v>-0.69558964525407485</v>
      </c>
      <c r="H76" s="22"/>
      <c r="I76" s="37"/>
    </row>
    <row r="77" spans="1:9" x14ac:dyDescent="0.2">
      <c r="A77" s="5" t="s">
        <v>283</v>
      </c>
      <c r="B77" s="6" t="s">
        <v>55</v>
      </c>
      <c r="C77" s="5" t="s">
        <v>284</v>
      </c>
      <c r="D77" s="6" t="s">
        <v>36</v>
      </c>
      <c r="E77" s="6" t="s">
        <v>46</v>
      </c>
      <c r="F77" s="6" t="s">
        <v>48</v>
      </c>
      <c r="G77" s="22">
        <v>-0.63371186818080605</v>
      </c>
      <c r="H77" s="22"/>
      <c r="I77" s="37"/>
    </row>
    <row r="78" spans="1:9" x14ac:dyDescent="0.2">
      <c r="A78" s="5" t="s">
        <v>160</v>
      </c>
      <c r="B78" s="6" t="s">
        <v>49</v>
      </c>
      <c r="C78" s="5" t="s">
        <v>161</v>
      </c>
      <c r="D78" s="6" t="s">
        <v>36</v>
      </c>
      <c r="E78" s="6" t="s">
        <v>46</v>
      </c>
      <c r="F78" s="6" t="s">
        <v>48</v>
      </c>
      <c r="G78" s="22">
        <v>-0.54979865771812086</v>
      </c>
      <c r="H78" s="22"/>
      <c r="I78" s="37"/>
    </row>
    <row r="79" spans="1:9" x14ac:dyDescent="0.2">
      <c r="A79" s="5" t="s">
        <v>107</v>
      </c>
      <c r="B79" s="6" t="s">
        <v>49</v>
      </c>
      <c r="C79" s="5" t="s">
        <v>108</v>
      </c>
      <c r="D79" s="6" t="s">
        <v>36</v>
      </c>
      <c r="E79" s="6" t="s">
        <v>46</v>
      </c>
      <c r="F79" s="6" t="s">
        <v>48</v>
      </c>
      <c r="G79" s="22">
        <v>-0.45977824958716684</v>
      </c>
      <c r="H79" s="22"/>
      <c r="I79" s="37"/>
    </row>
    <row r="80" spans="1:9" x14ac:dyDescent="0.2">
      <c r="A80" s="5" t="s">
        <v>99</v>
      </c>
      <c r="B80" s="6" t="s">
        <v>60</v>
      </c>
      <c r="C80" s="5" t="s">
        <v>100</v>
      </c>
      <c r="D80" s="6" t="s">
        <v>36</v>
      </c>
      <c r="E80" s="6" t="s">
        <v>46</v>
      </c>
      <c r="F80" s="6" t="s">
        <v>48</v>
      </c>
      <c r="G80" s="22">
        <v>-0.42710027100270997</v>
      </c>
      <c r="H80" s="22"/>
      <c r="I80" s="37"/>
    </row>
    <row r="81" spans="1:9" x14ac:dyDescent="0.2">
      <c r="A81" s="5" t="s">
        <v>75</v>
      </c>
      <c r="B81" s="6" t="s">
        <v>49</v>
      </c>
      <c r="C81" s="5" t="s">
        <v>76</v>
      </c>
      <c r="D81" s="6" t="s">
        <v>36</v>
      </c>
      <c r="E81" s="6" t="s">
        <v>46</v>
      </c>
      <c r="F81" s="6" t="s">
        <v>48</v>
      </c>
      <c r="G81" s="22">
        <v>-0.42230408573342271</v>
      </c>
      <c r="H81" s="22"/>
      <c r="I81" s="37"/>
    </row>
    <row r="82" spans="1:9" x14ac:dyDescent="0.2">
      <c r="A82" s="5" t="s">
        <v>280</v>
      </c>
      <c r="B82" s="6" t="s">
        <v>11</v>
      </c>
      <c r="C82" s="5" t="s">
        <v>118</v>
      </c>
      <c r="D82" s="6" t="s">
        <v>36</v>
      </c>
      <c r="E82" s="6" t="s">
        <v>46</v>
      </c>
      <c r="F82" s="6" t="s">
        <v>38</v>
      </c>
      <c r="G82" s="22">
        <v>-0.34579439252336452</v>
      </c>
      <c r="H82" s="22"/>
      <c r="I82" s="37"/>
    </row>
    <row r="83" spans="1:9" x14ac:dyDescent="0.2">
      <c r="A83" s="5" t="s">
        <v>101</v>
      </c>
      <c r="B83" s="6" t="s">
        <v>49</v>
      </c>
      <c r="C83" s="5" t="s">
        <v>102</v>
      </c>
      <c r="D83" s="6" t="s">
        <v>36</v>
      </c>
      <c r="E83" s="6" t="s">
        <v>46</v>
      </c>
      <c r="F83" s="6" t="s">
        <v>48</v>
      </c>
      <c r="G83" s="22">
        <v>-0.37691808947482175</v>
      </c>
      <c r="H83" s="22"/>
      <c r="I83" s="37"/>
    </row>
    <row r="84" spans="1:9" x14ac:dyDescent="0.2">
      <c r="A84" s="5" t="s">
        <v>139</v>
      </c>
      <c r="B84" s="6" t="s">
        <v>35</v>
      </c>
      <c r="C84" s="5" t="s">
        <v>140</v>
      </c>
      <c r="D84" s="6" t="s">
        <v>36</v>
      </c>
      <c r="E84" s="6" t="s">
        <v>46</v>
      </c>
      <c r="F84" s="6" t="s">
        <v>38</v>
      </c>
      <c r="G84" s="22">
        <v>-0.28588545410975308</v>
      </c>
      <c r="H84" s="22"/>
      <c r="I84" s="37"/>
    </row>
    <row r="85" spans="1:9" x14ac:dyDescent="0.2">
      <c r="A85" s="5" t="s">
        <v>63</v>
      </c>
      <c r="B85" s="6" t="s">
        <v>11</v>
      </c>
      <c r="C85" s="5" t="s">
        <v>64</v>
      </c>
      <c r="D85" s="6" t="s">
        <v>65</v>
      </c>
      <c r="E85" s="6" t="s">
        <v>46</v>
      </c>
      <c r="F85" s="6" t="s">
        <v>48</v>
      </c>
      <c r="G85" s="22">
        <v>-0.26079734219269091</v>
      </c>
      <c r="H85" s="22"/>
      <c r="I85" s="37"/>
    </row>
    <row r="86" spans="1:9" x14ac:dyDescent="0.2">
      <c r="A86" s="5" t="s">
        <v>255</v>
      </c>
      <c r="B86" s="6" t="s">
        <v>11</v>
      </c>
      <c r="C86" s="8" t="s">
        <v>256</v>
      </c>
      <c r="D86" s="6" t="s">
        <v>36</v>
      </c>
      <c r="E86" s="6" t="s">
        <v>46</v>
      </c>
      <c r="F86" s="6" t="s">
        <v>38</v>
      </c>
      <c r="G86" s="22">
        <v>-0.31131296449215518</v>
      </c>
      <c r="H86" s="22"/>
      <c r="I86" s="37"/>
    </row>
    <row r="87" spans="1:9" x14ac:dyDescent="0.2">
      <c r="A87" s="5" t="s">
        <v>156</v>
      </c>
      <c r="B87" s="6" t="s">
        <v>49</v>
      </c>
      <c r="C87" s="5" t="s">
        <v>157</v>
      </c>
      <c r="D87" s="6" t="s">
        <v>36</v>
      </c>
      <c r="E87" s="6" t="s">
        <v>46</v>
      </c>
      <c r="F87" s="6" t="s">
        <v>48</v>
      </c>
      <c r="G87" s="22">
        <v>-0.24658227848101266</v>
      </c>
      <c r="H87" s="22"/>
      <c r="I87" s="37"/>
    </row>
    <row r="88" spans="1:9" x14ac:dyDescent="0.2">
      <c r="A88" s="5" t="s">
        <v>44</v>
      </c>
      <c r="B88" s="6" t="s">
        <v>11</v>
      </c>
      <c r="C88" s="5" t="s">
        <v>45</v>
      </c>
      <c r="D88" s="6" t="s">
        <v>36</v>
      </c>
      <c r="E88" s="6" t="s">
        <v>46</v>
      </c>
      <c r="F88" s="6" t="s">
        <v>38</v>
      </c>
      <c r="G88" s="22">
        <v>-0.20627950378746296</v>
      </c>
      <c r="H88" s="22"/>
      <c r="I88" s="37"/>
    </row>
    <row r="89" spans="1:9" x14ac:dyDescent="0.2">
      <c r="A89" s="5" t="s">
        <v>150</v>
      </c>
      <c r="B89" s="6" t="s">
        <v>151</v>
      </c>
      <c r="C89" s="5" t="s">
        <v>152</v>
      </c>
      <c r="D89" s="6" t="s">
        <v>36</v>
      </c>
      <c r="E89" s="6" t="s">
        <v>46</v>
      </c>
      <c r="F89" s="6" t="s">
        <v>38</v>
      </c>
      <c r="G89" s="22">
        <v>-0.18787878787878787</v>
      </c>
      <c r="H89" s="22"/>
      <c r="I89" s="37"/>
    </row>
    <row r="90" spans="1:9" x14ac:dyDescent="0.2">
      <c r="A90" s="5" t="s">
        <v>254</v>
      </c>
      <c r="B90" s="6" t="s">
        <v>35</v>
      </c>
      <c r="C90" s="8" t="s">
        <v>268</v>
      </c>
      <c r="D90" s="6" t="s">
        <v>36</v>
      </c>
      <c r="E90" s="6" t="s">
        <v>46</v>
      </c>
      <c r="F90" s="6" t="s">
        <v>38</v>
      </c>
      <c r="G90" s="22">
        <v>-0.22294316117311186</v>
      </c>
      <c r="H90" s="22"/>
      <c r="I90" s="37"/>
    </row>
    <row r="91" spans="1:9" x14ac:dyDescent="0.2">
      <c r="A91" s="5" t="s">
        <v>245</v>
      </c>
      <c r="B91" s="6" t="s">
        <v>11</v>
      </c>
      <c r="C91" s="5" t="s">
        <v>226</v>
      </c>
      <c r="D91" s="6" t="s">
        <v>36</v>
      </c>
      <c r="E91" s="6" t="s">
        <v>46</v>
      </c>
      <c r="F91" s="6" t="s">
        <v>48</v>
      </c>
      <c r="G91" s="22">
        <v>-0.16905444126074498</v>
      </c>
      <c r="H91" s="22"/>
      <c r="I91" s="37"/>
    </row>
    <row r="92" spans="1:9" x14ac:dyDescent="0.2">
      <c r="A92" s="5" t="s">
        <v>130</v>
      </c>
      <c r="B92" s="6" t="s">
        <v>11</v>
      </c>
      <c r="C92" s="5" t="s">
        <v>131</v>
      </c>
      <c r="D92" s="6" t="s">
        <v>36</v>
      </c>
      <c r="E92" s="6" t="s">
        <v>46</v>
      </c>
      <c r="F92" s="6" t="s">
        <v>38</v>
      </c>
      <c r="G92" s="22">
        <v>-0.15004935834155986</v>
      </c>
      <c r="H92" s="22"/>
      <c r="I92" s="37"/>
    </row>
    <row r="93" spans="1:9" x14ac:dyDescent="0.2">
      <c r="A93" s="5" t="s">
        <v>170</v>
      </c>
      <c r="B93" s="6" t="s">
        <v>171</v>
      </c>
      <c r="C93" s="5" t="s">
        <v>172</v>
      </c>
      <c r="D93" s="6" t="s">
        <v>36</v>
      </c>
      <c r="E93" s="6" t="s">
        <v>37</v>
      </c>
      <c r="F93" s="6" t="s">
        <v>38</v>
      </c>
      <c r="G93" s="22">
        <v>-0.65606174698795183</v>
      </c>
      <c r="H93" s="22"/>
      <c r="I93" s="37"/>
    </row>
    <row r="94" spans="1:9" x14ac:dyDescent="0.2">
      <c r="A94" s="5" t="s">
        <v>97</v>
      </c>
      <c r="B94" s="6" t="s">
        <v>52</v>
      </c>
      <c r="C94" s="5" t="s">
        <v>98</v>
      </c>
      <c r="D94" s="6" t="s">
        <v>36</v>
      </c>
      <c r="E94" s="6" t="s">
        <v>37</v>
      </c>
      <c r="F94" s="6" t="s">
        <v>38</v>
      </c>
      <c r="G94" s="22">
        <v>-0.32639225181598075</v>
      </c>
      <c r="H94" s="22"/>
      <c r="I94" s="37"/>
    </row>
    <row r="95" spans="1:9" x14ac:dyDescent="0.2">
      <c r="A95" s="5" t="s">
        <v>69</v>
      </c>
      <c r="B95" s="6" t="s">
        <v>70</v>
      </c>
      <c r="C95" s="5" t="s">
        <v>230</v>
      </c>
      <c r="D95" s="6" t="s">
        <v>36</v>
      </c>
      <c r="E95" s="6" t="s">
        <v>37</v>
      </c>
      <c r="F95" s="6" t="s">
        <v>38</v>
      </c>
      <c r="G95" s="22">
        <v>-0.34932320113987181</v>
      </c>
      <c r="H95" s="22"/>
      <c r="I95" s="37"/>
    </row>
    <row r="96" spans="1:9" x14ac:dyDescent="0.2">
      <c r="A96" s="5" t="s">
        <v>173</v>
      </c>
      <c r="B96" s="6" t="s">
        <v>11</v>
      </c>
      <c r="C96" s="5" t="s">
        <v>279</v>
      </c>
      <c r="D96" s="6" t="s">
        <v>36</v>
      </c>
      <c r="E96" s="6" t="s">
        <v>37</v>
      </c>
      <c r="F96" s="6" t="s">
        <v>38</v>
      </c>
      <c r="G96" s="22">
        <v>-0.25916230366492143</v>
      </c>
      <c r="H96" s="22"/>
      <c r="I96" s="37"/>
    </row>
    <row r="97" spans="1:9" x14ac:dyDescent="0.2">
      <c r="A97" s="5" t="s">
        <v>286</v>
      </c>
      <c r="B97" s="6" t="s">
        <v>35</v>
      </c>
      <c r="C97" s="5" t="s">
        <v>285</v>
      </c>
      <c r="D97" s="6" t="s">
        <v>36</v>
      </c>
      <c r="E97" s="6" t="s">
        <v>37</v>
      </c>
      <c r="F97" s="6" t="s">
        <v>38</v>
      </c>
      <c r="G97" s="22">
        <v>-0.28788108600030349</v>
      </c>
      <c r="H97" s="22"/>
      <c r="I97" s="37"/>
    </row>
    <row r="98" spans="1:9" x14ac:dyDescent="0.2">
      <c r="A98" s="5" t="s">
        <v>177</v>
      </c>
      <c r="B98" s="6" t="s">
        <v>49</v>
      </c>
      <c r="C98" s="5" t="s">
        <v>178</v>
      </c>
      <c r="D98" s="6" t="s">
        <v>36</v>
      </c>
      <c r="E98" s="6" t="s">
        <v>37</v>
      </c>
      <c r="F98" s="6" t="s">
        <v>48</v>
      </c>
      <c r="G98" s="22">
        <v>-0.31909028256374905</v>
      </c>
      <c r="H98" s="22"/>
      <c r="I98" s="37"/>
    </row>
    <row r="99" spans="1:9" x14ac:dyDescent="0.2">
      <c r="A99" s="5" t="s">
        <v>71</v>
      </c>
      <c r="B99" s="6" t="s">
        <v>70</v>
      </c>
      <c r="C99" s="5" t="s">
        <v>72</v>
      </c>
      <c r="D99" s="6" t="s">
        <v>36</v>
      </c>
      <c r="E99" s="6" t="s">
        <v>37</v>
      </c>
      <c r="F99" s="6" t="s">
        <v>38</v>
      </c>
      <c r="G99" s="22">
        <v>-0.29406986190089368</v>
      </c>
      <c r="H99" s="22"/>
      <c r="I99" s="37"/>
    </row>
    <row r="100" spans="1:9" x14ac:dyDescent="0.2">
      <c r="A100" s="5" t="s">
        <v>84</v>
      </c>
      <c r="B100" s="6" t="s">
        <v>11</v>
      </c>
      <c r="C100" s="5" t="s">
        <v>85</v>
      </c>
      <c r="D100" s="6" t="s">
        <v>36</v>
      </c>
      <c r="E100" s="6" t="s">
        <v>37</v>
      </c>
      <c r="F100" s="6" t="s">
        <v>38</v>
      </c>
      <c r="G100" s="22">
        <v>-0.28750000000000009</v>
      </c>
      <c r="H100" s="22"/>
      <c r="I100" s="37"/>
    </row>
    <row r="101" spans="1:9" x14ac:dyDescent="0.2">
      <c r="A101" s="5" t="s">
        <v>91</v>
      </c>
      <c r="B101" s="6" t="s">
        <v>52</v>
      </c>
      <c r="C101" s="5" t="s">
        <v>92</v>
      </c>
      <c r="D101" s="6" t="s">
        <v>36</v>
      </c>
      <c r="E101" s="6" t="s">
        <v>37</v>
      </c>
      <c r="F101" s="6" t="s">
        <v>38</v>
      </c>
      <c r="G101" s="22">
        <v>-0.34902884049440841</v>
      </c>
      <c r="H101" s="22"/>
      <c r="I101" s="37"/>
    </row>
    <row r="102" spans="1:9" x14ac:dyDescent="0.2">
      <c r="A102" s="5" t="s">
        <v>191</v>
      </c>
      <c r="B102" s="6" t="s">
        <v>35</v>
      </c>
      <c r="C102" s="5" t="s">
        <v>190</v>
      </c>
      <c r="D102" s="6" t="s">
        <v>36</v>
      </c>
      <c r="E102" s="6" t="s">
        <v>37</v>
      </c>
      <c r="F102" s="6" t="s">
        <v>38</v>
      </c>
      <c r="G102" s="22">
        <v>-0.26393771973882474</v>
      </c>
      <c r="H102" s="22"/>
      <c r="I102" s="37"/>
    </row>
    <row r="103" spans="1:9" x14ac:dyDescent="0.2">
      <c r="A103" s="5" t="s">
        <v>95</v>
      </c>
      <c r="B103" s="6" t="s">
        <v>52</v>
      </c>
      <c r="C103" s="5" t="s">
        <v>96</v>
      </c>
      <c r="D103" s="6" t="s">
        <v>36</v>
      </c>
      <c r="E103" s="6" t="s">
        <v>37</v>
      </c>
      <c r="F103" s="6" t="s">
        <v>38</v>
      </c>
      <c r="G103" s="22">
        <v>-0.29112321134608077</v>
      </c>
      <c r="H103" s="22"/>
      <c r="I103" s="37"/>
    </row>
    <row r="104" spans="1:9" x14ac:dyDescent="0.2">
      <c r="A104" s="5" t="s">
        <v>135</v>
      </c>
      <c r="B104" s="6" t="s">
        <v>35</v>
      </c>
      <c r="C104" s="5" t="s">
        <v>136</v>
      </c>
      <c r="D104" s="6" t="s">
        <v>36</v>
      </c>
      <c r="E104" s="6" t="s">
        <v>37</v>
      </c>
      <c r="F104" s="6" t="s">
        <v>38</v>
      </c>
      <c r="G104" s="22">
        <v>-0.2337195049622397</v>
      </c>
      <c r="H104" s="22"/>
      <c r="I104" s="37"/>
    </row>
    <row r="105" spans="1:9" x14ac:dyDescent="0.2">
      <c r="A105" s="8" t="s">
        <v>269</v>
      </c>
      <c r="B105" s="6" t="s">
        <v>11</v>
      </c>
      <c r="C105" s="5" t="s">
        <v>251</v>
      </c>
      <c r="D105" s="6" t="s">
        <v>36</v>
      </c>
      <c r="E105" s="6" t="s">
        <v>37</v>
      </c>
      <c r="F105" s="6" t="s">
        <v>38</v>
      </c>
      <c r="G105" s="22">
        <v>-0.10436363636363633</v>
      </c>
      <c r="H105" s="22"/>
      <c r="I105" s="37"/>
    </row>
    <row r="106" spans="1:9" x14ac:dyDescent="0.2">
      <c r="A106" s="5" t="s">
        <v>51</v>
      </c>
      <c r="B106" s="6" t="s">
        <v>52</v>
      </c>
      <c r="C106" s="5" t="s">
        <v>53</v>
      </c>
      <c r="D106" s="6" t="s">
        <v>36</v>
      </c>
      <c r="E106" s="6" t="s">
        <v>37</v>
      </c>
      <c r="F106" s="6" t="s">
        <v>38</v>
      </c>
      <c r="G106" s="22">
        <v>4.6462192529608259E-2</v>
      </c>
      <c r="H106" s="22"/>
      <c r="I106" s="37"/>
    </row>
    <row r="107" spans="1:9" x14ac:dyDescent="0.2">
      <c r="A107" s="5" t="s">
        <v>59</v>
      </c>
      <c r="B107" s="6" t="s">
        <v>60</v>
      </c>
      <c r="C107" s="5" t="s">
        <v>192</v>
      </c>
      <c r="D107" s="6" t="s">
        <v>36</v>
      </c>
      <c r="E107" s="6" t="s">
        <v>37</v>
      </c>
      <c r="F107" s="6" t="s">
        <v>48</v>
      </c>
      <c r="G107" s="22">
        <v>9.6259124087591186E-2</v>
      </c>
      <c r="H107" s="22"/>
      <c r="I107" s="37"/>
    </row>
    <row r="108" spans="1:9" x14ac:dyDescent="0.2">
      <c r="A108" s="5" t="s">
        <v>228</v>
      </c>
      <c r="B108" s="6" t="s">
        <v>55</v>
      </c>
      <c r="C108" s="5" t="s">
        <v>229</v>
      </c>
      <c r="D108" s="6" t="s">
        <v>36</v>
      </c>
      <c r="E108" s="6" t="s">
        <v>37</v>
      </c>
      <c r="F108" s="6" t="s">
        <v>48</v>
      </c>
      <c r="G108" s="22">
        <v>0.5076843964797142</v>
      </c>
      <c r="H108" s="22"/>
      <c r="I108" s="37"/>
    </row>
    <row r="109" spans="1:9" x14ac:dyDescent="0.2">
      <c r="A109" s="5" t="s">
        <v>103</v>
      </c>
      <c r="B109" s="6" t="s">
        <v>11</v>
      </c>
      <c r="C109" s="5" t="s">
        <v>104</v>
      </c>
      <c r="D109" s="6" t="s">
        <v>36</v>
      </c>
      <c r="E109" s="6" t="s">
        <v>47</v>
      </c>
      <c r="F109" s="6" t="s">
        <v>38</v>
      </c>
      <c r="G109" s="22">
        <v>-0.39780018331805678</v>
      </c>
      <c r="H109" s="22"/>
      <c r="I109" s="37"/>
    </row>
    <row r="110" spans="1:9" x14ac:dyDescent="0.2">
      <c r="A110" s="5" t="s">
        <v>206</v>
      </c>
      <c r="B110" s="6" t="s">
        <v>35</v>
      </c>
      <c r="C110" s="5" t="s">
        <v>260</v>
      </c>
      <c r="D110" s="6" t="s">
        <v>36</v>
      </c>
      <c r="E110" s="6" t="s">
        <v>47</v>
      </c>
      <c r="F110" s="6" t="s">
        <v>38</v>
      </c>
      <c r="G110" s="22">
        <v>-0.25156576200417535</v>
      </c>
      <c r="H110" s="22"/>
      <c r="I110" s="37"/>
    </row>
    <row r="111" spans="1:9" x14ac:dyDescent="0.2">
      <c r="A111" s="5" t="s">
        <v>116</v>
      </c>
      <c r="B111" s="6" t="s">
        <v>11</v>
      </c>
      <c r="C111" s="5" t="s">
        <v>117</v>
      </c>
      <c r="D111" s="6" t="s">
        <v>36</v>
      </c>
      <c r="E111" s="6" t="s">
        <v>47</v>
      </c>
      <c r="F111" s="6" t="s">
        <v>38</v>
      </c>
      <c r="G111" s="22">
        <v>-0.23201480453388845</v>
      </c>
      <c r="H111" s="22"/>
      <c r="I111" s="37"/>
    </row>
    <row r="112" spans="1:9" x14ac:dyDescent="0.2">
      <c r="A112" s="5" t="s">
        <v>264</v>
      </c>
      <c r="B112" s="38" t="s">
        <v>11</v>
      </c>
      <c r="C112" s="5" t="s">
        <v>266</v>
      </c>
      <c r="D112" s="6" t="s">
        <v>36</v>
      </c>
      <c r="E112" s="6" t="s">
        <v>265</v>
      </c>
      <c r="F112" s="6" t="s">
        <v>38</v>
      </c>
      <c r="G112" s="22">
        <v>-0.46173800259403375</v>
      </c>
      <c r="I112" s="36"/>
    </row>
    <row r="113" spans="1:9" x14ac:dyDescent="0.2">
      <c r="A113" s="5" t="s">
        <v>288</v>
      </c>
      <c r="B113" s="13" t="s">
        <v>120</v>
      </c>
      <c r="C113" s="5" t="s">
        <v>289</v>
      </c>
      <c r="D113" s="6" t="s">
        <v>36</v>
      </c>
      <c r="E113" s="6" t="s">
        <v>265</v>
      </c>
      <c r="F113" s="6" t="s">
        <v>48</v>
      </c>
      <c r="G113" s="22">
        <v>-0.23241699393073911</v>
      </c>
      <c r="I113" s="36"/>
    </row>
    <row r="114" spans="1:9" x14ac:dyDescent="0.2">
      <c r="A114" s="12"/>
      <c r="B114" s="13"/>
      <c r="C114" s="34"/>
      <c r="D114" s="13"/>
      <c r="E114" s="13"/>
      <c r="F114" s="13"/>
      <c r="G114" s="13"/>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4"/>
      <c r="B164" s="13"/>
      <c r="C164" s="34"/>
      <c r="D164" s="13"/>
      <c r="E164" s="13"/>
      <c r="F164" s="13"/>
      <c r="G164" s="13"/>
      <c r="I164" s="36"/>
    </row>
    <row r="165" spans="1:9" x14ac:dyDescent="0.2">
      <c r="A165" s="14"/>
      <c r="B165" s="13"/>
      <c r="C165" s="34"/>
      <c r="D165" s="13"/>
      <c r="E165" s="13"/>
      <c r="F165" s="13"/>
      <c r="G165" s="13"/>
      <c r="I165" s="36"/>
    </row>
    <row r="166" spans="1:9" x14ac:dyDescent="0.2">
      <c r="A166" s="14"/>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2"/>
      <c r="B179" s="13"/>
      <c r="C179" s="34"/>
      <c r="D179" s="13"/>
      <c r="E179" s="13"/>
      <c r="F179" s="13"/>
      <c r="G179" s="13"/>
      <c r="I179" s="36"/>
    </row>
    <row r="180" spans="1:9" x14ac:dyDescent="0.2">
      <c r="A180" s="12"/>
      <c r="B180" s="13"/>
      <c r="C180" s="34"/>
      <c r="D180" s="13"/>
      <c r="E180" s="13"/>
      <c r="F180" s="13"/>
      <c r="G180" s="13"/>
      <c r="I180" s="36"/>
    </row>
    <row r="181" spans="1:9" x14ac:dyDescent="0.2">
      <c r="A181" s="12"/>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5"/>
      <c r="B212" s="13"/>
      <c r="C212" s="34"/>
      <c r="D212" s="13"/>
      <c r="E212" s="13"/>
      <c r="F212" s="13"/>
      <c r="G212" s="13"/>
      <c r="I212" s="36"/>
    </row>
    <row r="213" spans="1:9" x14ac:dyDescent="0.2">
      <c r="A213" s="15"/>
      <c r="B213" s="13"/>
      <c r="C213" s="34"/>
      <c r="D213" s="13"/>
      <c r="E213" s="13"/>
      <c r="F213" s="13"/>
      <c r="G213" s="13"/>
      <c r="I213" s="36"/>
    </row>
    <row r="214" spans="1:9" x14ac:dyDescent="0.2">
      <c r="A214" s="15"/>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row>
    <row r="221" spans="1:9" x14ac:dyDescent="0.2">
      <c r="A221" s="15"/>
      <c r="B221" s="13"/>
      <c r="C221" s="34"/>
      <c r="D221" s="13"/>
      <c r="E221" s="13"/>
      <c r="F221" s="13"/>
      <c r="G221" s="13"/>
    </row>
    <row r="222" spans="1:9" x14ac:dyDescent="0.2">
      <c r="A222" s="15"/>
      <c r="B222" s="13"/>
      <c r="C222" s="34"/>
      <c r="D222" s="13"/>
      <c r="E222" s="13"/>
      <c r="F222" s="13"/>
      <c r="G222" s="13"/>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6"/>
      <c r="B271" s="13"/>
      <c r="C271" s="34"/>
      <c r="D271" s="13"/>
      <c r="E271" s="13"/>
      <c r="F271" s="13"/>
      <c r="G271" s="13"/>
    </row>
    <row r="272" spans="1:7" x14ac:dyDescent="0.2">
      <c r="A272" s="16"/>
      <c r="B272" s="13"/>
      <c r="C272" s="34"/>
      <c r="D272" s="13"/>
      <c r="E272" s="13"/>
      <c r="F272" s="13"/>
      <c r="G272" s="13"/>
    </row>
  </sheetData>
  <autoFilter ref="A10:I113" xr:uid="{00000000-0001-0000-0000-000000000000}">
    <sortState xmlns:xlrd2="http://schemas.microsoft.com/office/spreadsheetml/2017/richdata2" ref="A11:I113">
      <sortCondition ref="E10:E113"/>
    </sortState>
  </autoFilter>
  <conditionalFormatting sqref="A1:A1048576">
    <cfRule type="duplicateValues" dxfId="4" priority="2"/>
    <cfRule type="duplicateValues" dxfId="3" priority="3"/>
  </conditionalFormatting>
  <conditionalFormatting sqref="A24:A26">
    <cfRule type="duplicateValues" dxfId="2" priority="1"/>
  </conditionalFormatting>
  <conditionalFormatting sqref="A107:A112">
    <cfRule type="duplicateValues" dxfId="1" priority="45"/>
  </conditionalFormatting>
  <conditionalFormatting sqref="A112:A1048576 A1:A23 A27:A106">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6"/>
  <sheetViews>
    <sheetView tabSelected="1" zoomScale="90" zoomScaleNormal="90" workbookViewId="0">
      <pane ySplit="10" topLeftCell="A431" activePane="bottomLeft" state="frozen"/>
      <selection activeCell="R8" sqref="Q8:R8"/>
      <selection pane="bottomLeft" activeCell="L431" sqref="L431:P436"/>
    </sheetView>
  </sheetViews>
  <sheetFormatPr defaultColWidth="9" defaultRowHeight="14.25" x14ac:dyDescent="0.2"/>
  <cols>
    <col min="1" max="1" width="17.125" style="6" customWidth="1"/>
    <col min="2" max="6" width="7.875" style="6" bestFit="1" customWidth="1"/>
    <col min="7" max="7" width="8" style="6" bestFit="1" customWidth="1"/>
    <col min="8" max="9" width="7.875" style="6" bestFit="1" customWidth="1"/>
    <col min="10" max="10" width="10.375" style="6" bestFit="1" customWidth="1"/>
    <col min="11" max="13" width="7.875" style="6" bestFit="1" customWidth="1"/>
    <col min="14" max="14" width="10.125" style="6" bestFit="1" customWidth="1"/>
    <col min="15" max="15" width="7.8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45778</v>
      </c>
      <c r="B9" s="11"/>
      <c r="C9" s="11"/>
      <c r="D9" s="11"/>
    </row>
    <row r="10" spans="1:16" x14ac:dyDescent="0.2">
      <c r="A10" s="18" t="s">
        <v>0</v>
      </c>
      <c r="B10" s="18" t="s">
        <v>1</v>
      </c>
      <c r="C10" s="18" t="s">
        <v>2</v>
      </c>
      <c r="D10" s="18" t="s">
        <v>3</v>
      </c>
      <c r="E10" s="18" t="s">
        <v>4</v>
      </c>
      <c r="F10" s="18" t="s">
        <v>5</v>
      </c>
      <c r="G10" s="18" t="s">
        <v>6</v>
      </c>
      <c r="H10" s="18" t="s">
        <v>14</v>
      </c>
      <c r="I10" s="18" t="s">
        <v>7</v>
      </c>
      <c r="J10" s="18" t="s">
        <v>263</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40">
        <v>4.8205988201377149E-2</v>
      </c>
      <c r="N420" s="20">
        <v>-0.13938810360555765</v>
      </c>
      <c r="O420" s="20">
        <v>-0.21080131601438068</v>
      </c>
      <c r="P420" s="20">
        <v>-0.28245472210930711</v>
      </c>
    </row>
    <row r="421" spans="1:16" x14ac:dyDescent="0.2">
      <c r="A421" s="3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40">
        <v>5.2097883634218412E-2</v>
      </c>
      <c r="N421" s="20">
        <v>-0.15729746810537193</v>
      </c>
      <c r="O421" s="20">
        <v>-0.26215199731547012</v>
      </c>
      <c r="P421" s="20">
        <v>-0.32680152204449581</v>
      </c>
    </row>
    <row r="422" spans="1:16" x14ac:dyDescent="0.2">
      <c r="A422" s="3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3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3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3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3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3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3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39">
        <v>45596</v>
      </c>
      <c r="B429" s="20">
        <v>-0.26000738750261276</v>
      </c>
      <c r="C429" s="20">
        <v>-0.28534704370179953</v>
      </c>
      <c r="D429" s="20">
        <v>-0.19951547148486087</v>
      </c>
      <c r="E429" s="20">
        <v>-0.50816073401685569</v>
      </c>
      <c r="F429" s="20">
        <v>-0.34295688907298699</v>
      </c>
      <c r="G429" s="20">
        <v>-0.38220735143266799</v>
      </c>
      <c r="H429" s="20">
        <v>-0.34090909090909094</v>
      </c>
      <c r="I429" s="20">
        <v>-0.72157379518072284</v>
      </c>
      <c r="J429" s="20">
        <v>-0.4196339875073537</v>
      </c>
      <c r="K429" s="20">
        <v>-0.23289473684210527</v>
      </c>
      <c r="L429" s="20">
        <v>-0.3313666125285053</v>
      </c>
      <c r="M429" s="20">
        <v>-1.8682878729515357E-3</v>
      </c>
      <c r="N429" s="20">
        <v>-8.3498070254022561E-2</v>
      </c>
      <c r="O429" s="20">
        <v>-0.24145993259032186</v>
      </c>
      <c r="P429" s="20">
        <v>-0.26608880652983852</v>
      </c>
    </row>
    <row r="430" spans="1:16" x14ac:dyDescent="0.2">
      <c r="A430" s="39">
        <v>45625</v>
      </c>
      <c r="B430" s="20">
        <v>-0.25467680822540534</v>
      </c>
      <c r="C430" s="20">
        <v>-0.23264781491002573</v>
      </c>
      <c r="D430" s="20">
        <v>-0.21343916244290789</v>
      </c>
      <c r="E430" s="20">
        <v>-0.48536797697268275</v>
      </c>
      <c r="F430" s="20">
        <v>-0.34915501504227953</v>
      </c>
      <c r="G430" s="20">
        <v>-0.3485604567029274</v>
      </c>
      <c r="H430" s="20">
        <v>-0.31060606060606066</v>
      </c>
      <c r="I430" s="20">
        <v>-0.71818524096385539</v>
      </c>
      <c r="J430" s="20">
        <v>-0.42873457392065284</v>
      </c>
      <c r="K430" s="20">
        <v>-0.20131578947368423</v>
      </c>
      <c r="L430" s="20">
        <v>-0.33030039679952161</v>
      </c>
      <c r="M430" s="20">
        <v>-1.1201706782931961E-2</v>
      </c>
      <c r="N430" s="20">
        <v>-4.8580020031206352E-2</v>
      </c>
      <c r="O430" s="20">
        <v>-0.25402574129520811</v>
      </c>
      <c r="P430" s="20">
        <v>-0.25489219891879117</v>
      </c>
    </row>
    <row r="431" spans="1:16" x14ac:dyDescent="0.2">
      <c r="A431" s="39">
        <v>45657</v>
      </c>
      <c r="B431" s="20">
        <v>-0.29483880982574895</v>
      </c>
      <c r="C431" s="20">
        <v>-0.25064267352185088</v>
      </c>
      <c r="D431" s="20">
        <v>-0.25924193792313532</v>
      </c>
      <c r="E431" s="20">
        <v>-0.50450206566072719</v>
      </c>
      <c r="F431" s="20">
        <v>-0.3800177384007003</v>
      </c>
      <c r="G431" s="20">
        <v>-0.39320925038284926</v>
      </c>
      <c r="H431" s="20">
        <v>-0.31060606060606066</v>
      </c>
      <c r="I431" s="20">
        <v>-0.71762048192771077</v>
      </c>
      <c r="J431" s="20">
        <v>-0.4616176631885851</v>
      </c>
      <c r="K431" s="20">
        <v>-0.23947368421052639</v>
      </c>
      <c r="L431" s="20">
        <v>-0.36077980066175963</v>
      </c>
      <c r="M431" s="20">
        <v>-6.4029802418629531E-2</v>
      </c>
      <c r="N431" s="20">
        <v>-3.4221366819238069E-2</v>
      </c>
      <c r="O431" s="20">
        <v>-0.31096967044139046</v>
      </c>
      <c r="P431" s="20">
        <v>-0.28938902159793739</v>
      </c>
    </row>
    <row r="432" spans="1:16" x14ac:dyDescent="0.2">
      <c r="A432" s="39">
        <v>45688</v>
      </c>
      <c r="B432" s="20">
        <v>-0.27514075527017889</v>
      </c>
      <c r="C432" s="20">
        <v>-0.23883453849425784</v>
      </c>
      <c r="D432" s="20">
        <v>-0.23463317964775948</v>
      </c>
      <c r="E432" s="20">
        <v>-0.47375453999204198</v>
      </c>
      <c r="F432" s="20">
        <v>-0.34363083244273096</v>
      </c>
      <c r="G432" s="20">
        <v>-0.39239888783275462</v>
      </c>
      <c r="H432" s="20">
        <v>-0.29166666666666663</v>
      </c>
      <c r="I432" s="20">
        <v>-0.67074548192771077</v>
      </c>
      <c r="J432" s="20">
        <v>-0.42791688101851599</v>
      </c>
      <c r="K432" s="20">
        <v>-0.23231441048034929</v>
      </c>
      <c r="L432" s="20">
        <v>-0.31109833366960715</v>
      </c>
      <c r="M432" s="20">
        <v>-4.4519958101461858E-2</v>
      </c>
      <c r="N432" s="20">
        <v>8.3989307269254701E-3</v>
      </c>
      <c r="O432" s="20">
        <v>-0.29854107846427846</v>
      </c>
      <c r="P432" s="20">
        <v>-0.26733764195146992</v>
      </c>
    </row>
    <row r="433" spans="1:16" x14ac:dyDescent="0.2">
      <c r="A433" s="39">
        <v>45716</v>
      </c>
      <c r="B433" s="20">
        <v>-0.28736555803761371</v>
      </c>
      <c r="C433" s="20">
        <v>-0.2560612505316886</v>
      </c>
      <c r="D433" s="20">
        <v>-0.23137798526578332</v>
      </c>
      <c r="E433" s="20">
        <v>-0.51660847996729498</v>
      </c>
      <c r="F433" s="20">
        <v>-0.33315200984274423</v>
      </c>
      <c r="G433" s="20">
        <v>-0.40863347386205678</v>
      </c>
      <c r="H433" s="20">
        <v>-0.25151515151515158</v>
      </c>
      <c r="I433" s="20">
        <v>-0.6769578313253013</v>
      </c>
      <c r="J433" s="20">
        <v>-0.39933044761653147</v>
      </c>
      <c r="K433" s="20">
        <v>-0.25720524017467239</v>
      </c>
      <c r="L433" s="20">
        <v>-0.32919627240250499</v>
      </c>
      <c r="M433" s="20">
        <v>-8.8922901240408803E-2</v>
      </c>
      <c r="N433" s="20">
        <v>3.8606035247929008E-3</v>
      </c>
      <c r="O433" s="20">
        <v>-0.31036891581445847</v>
      </c>
      <c r="P433" s="20">
        <v>-0.27972568421522931</v>
      </c>
    </row>
    <row r="434" spans="1:16" x14ac:dyDescent="0.2">
      <c r="A434" s="39">
        <v>45747</v>
      </c>
      <c r="B434" s="20">
        <v>-0.32139655332093203</v>
      </c>
      <c r="C434" s="20">
        <v>-0.28541046363249689</v>
      </c>
      <c r="D434" s="20">
        <v>-0.22566820708157989</v>
      </c>
      <c r="E434" s="20">
        <v>-0.54470218518489355</v>
      </c>
      <c r="F434" s="20">
        <v>-0.34795644104367274</v>
      </c>
      <c r="G434" s="20">
        <v>-0.49920948843395901</v>
      </c>
      <c r="H434" s="20">
        <v>-0.28712121212121222</v>
      </c>
      <c r="I434" s="20">
        <v>-0.68260542168674698</v>
      </c>
      <c r="J434" s="20">
        <v>-0.38831152204453556</v>
      </c>
      <c r="K434" s="20">
        <v>-0.23605966572845299</v>
      </c>
      <c r="L434" s="20">
        <v>-0.36491350302877901</v>
      </c>
      <c r="M434" s="20">
        <v>-0.21259578535027698</v>
      </c>
      <c r="N434" s="20">
        <v>3.9125678236890699E-2</v>
      </c>
      <c r="O434" s="20">
        <v>-0.30461136403261607</v>
      </c>
      <c r="P434" s="20">
        <v>-0.32659580349348821</v>
      </c>
    </row>
    <row r="435" spans="1:16" x14ac:dyDescent="0.2">
      <c r="A435" s="39">
        <v>45777</v>
      </c>
      <c r="B435" s="20">
        <v>-0.27988612682316816</v>
      </c>
      <c r="C435" s="20">
        <v>-0.24011059123777112</v>
      </c>
      <c r="D435" s="20">
        <v>-0.17406251620842539</v>
      </c>
      <c r="E435" s="20">
        <v>-0.4608063755075677</v>
      </c>
      <c r="F435" s="20">
        <v>-0.34593247897633034</v>
      </c>
      <c r="G435" s="20">
        <v>-0.43130426353645929</v>
      </c>
      <c r="H435" s="20">
        <v>-0.22727272727272729</v>
      </c>
      <c r="I435" s="20">
        <v>-0.64589608433734935</v>
      </c>
      <c r="J435" s="20">
        <v>-0.37621972371238299</v>
      </c>
      <c r="K435" s="20">
        <v>-0.23425274186608905</v>
      </c>
      <c r="L435" s="20">
        <v>-0.34965550080297636</v>
      </c>
      <c r="M435" s="20">
        <v>-0.15508267465552986</v>
      </c>
      <c r="N435" s="20">
        <v>8.655796296550014E-2</v>
      </c>
      <c r="O435" s="20">
        <v>-0.27455950876302282</v>
      </c>
      <c r="P435" s="20">
        <v>-0.28150994766387871</v>
      </c>
    </row>
    <row r="436" spans="1:16" x14ac:dyDescent="0.2">
      <c r="A436" s="39">
        <v>45807</v>
      </c>
      <c r="B436" s="20">
        <v>-0.26682466713062802</v>
      </c>
      <c r="C436" s="20">
        <v>-0.22798809017439392</v>
      </c>
      <c r="D436" s="20">
        <v>-0.17884426646124621</v>
      </c>
      <c r="E436" s="20">
        <v>-0.44080596512406478</v>
      </c>
      <c r="F436" s="20">
        <v>-0.29608843288558678</v>
      </c>
      <c r="G436" s="20">
        <v>-0.42693302683902268</v>
      </c>
      <c r="H436" s="20">
        <v>-0.18787878787878787</v>
      </c>
      <c r="I436" s="20">
        <v>-0.65606174698795183</v>
      </c>
      <c r="J436" s="20">
        <v>-0.33618532147817964</v>
      </c>
      <c r="K436" s="20">
        <v>-0.22258910574918911</v>
      </c>
      <c r="L436" s="20">
        <v>-0.2932970778094709</v>
      </c>
      <c r="M436" s="20">
        <v>-0.1771409641153045</v>
      </c>
      <c r="N436" s="20">
        <v>9.0969568156499148E-2</v>
      </c>
      <c r="O436" s="20">
        <v>-0.25480080806435912</v>
      </c>
      <c r="P436" s="20">
        <v>-0.27049911418705386</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6"/>
  <sheetViews>
    <sheetView zoomScale="80" zoomScaleNormal="80" workbookViewId="0">
      <pane ySplit="10" topLeftCell="A431" activePane="bottomLeft" state="frozen"/>
      <selection activeCell="R8" sqref="Q8:R8"/>
      <selection pane="bottomLeft" activeCell="L431" sqref="L431:P436"/>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45778</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
      <c r="A426" s="1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
      <c r="A427" s="1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
      <c r="A428" s="1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
      <c r="A429" s="19">
        <v>45595</v>
      </c>
      <c r="B429" s="20">
        <v>-0.26000738750261276</v>
      </c>
      <c r="C429" s="20">
        <v>-0.28534704370179953</v>
      </c>
      <c r="D429" s="20">
        <v>-0.19951547148486087</v>
      </c>
      <c r="E429" s="20">
        <v>-0.50816073401685569</v>
      </c>
      <c r="F429" s="20">
        <v>-0.34295688907298699</v>
      </c>
      <c r="G429" s="20">
        <v>-0.38220735143266799</v>
      </c>
      <c r="H429" s="20">
        <v>-0.34090909090909094</v>
      </c>
      <c r="I429" s="20">
        <v>-0.72157379518072284</v>
      </c>
      <c r="J429" s="20">
        <v>-0.4196339875073537</v>
      </c>
      <c r="K429" s="20">
        <v>-0.23289473684210527</v>
      </c>
      <c r="L429" s="20">
        <v>-0.3313666125285053</v>
      </c>
      <c r="M429" s="20">
        <v>-1.8682878729515357E-3</v>
      </c>
      <c r="N429" s="20">
        <v>-8.3498070254022561E-2</v>
      </c>
      <c r="O429" s="20">
        <v>-0.24145993259032186</v>
      </c>
      <c r="P429" s="20">
        <v>-0.26608880652983852</v>
      </c>
    </row>
    <row r="430" spans="1:16" x14ac:dyDescent="0.2">
      <c r="A430" s="19">
        <v>45625</v>
      </c>
      <c r="B430" s="20">
        <v>-0.25467680822540534</v>
      </c>
      <c r="C430" s="20">
        <v>-0.23264781491002573</v>
      </c>
      <c r="D430" s="20">
        <v>-0.21343916244290789</v>
      </c>
      <c r="E430" s="20">
        <v>-0.48536797697268275</v>
      </c>
      <c r="F430" s="20">
        <v>-0.34915501504227953</v>
      </c>
      <c r="G430" s="20">
        <v>-0.3485604567029274</v>
      </c>
      <c r="H430" s="20">
        <v>-0.31060606060606066</v>
      </c>
      <c r="I430" s="20">
        <v>-0.71818524096385539</v>
      </c>
      <c r="J430" s="20">
        <v>-0.42873457392065284</v>
      </c>
      <c r="K430" s="20">
        <v>-0.20131578947368423</v>
      </c>
      <c r="L430" s="20">
        <v>-0.33030039679952161</v>
      </c>
      <c r="M430" s="20">
        <v>-1.1201706782931961E-2</v>
      </c>
      <c r="N430" s="20">
        <v>-4.8580020031206352E-2</v>
      </c>
      <c r="O430" s="20">
        <v>-0.25402574129520811</v>
      </c>
      <c r="P430" s="20">
        <v>-0.25489219891879117</v>
      </c>
    </row>
    <row r="431" spans="1:16" x14ac:dyDescent="0.2">
      <c r="A431" s="19">
        <v>45657</v>
      </c>
      <c r="B431" s="20">
        <v>-0.29483880982574895</v>
      </c>
      <c r="C431" s="20">
        <v>-0.25064267352185088</v>
      </c>
      <c r="D431" s="20">
        <v>-0.25924193792313532</v>
      </c>
      <c r="E431" s="20">
        <v>-0.50450206566072719</v>
      </c>
      <c r="F431" s="20">
        <v>-0.3800177384007003</v>
      </c>
      <c r="G431" s="20">
        <v>-0.39320925038284926</v>
      </c>
      <c r="H431" s="20">
        <v>-0.31060606060606066</v>
      </c>
      <c r="I431" s="20">
        <v>-0.71762048192771077</v>
      </c>
      <c r="J431" s="20">
        <v>-0.4616176631885851</v>
      </c>
      <c r="K431" s="20">
        <v>-0.23947368421052639</v>
      </c>
      <c r="L431" s="20">
        <v>-0.36077980066175963</v>
      </c>
      <c r="M431" s="20">
        <v>-6.4029802418629531E-2</v>
      </c>
      <c r="N431" s="20">
        <v>-3.4221366819238069E-2</v>
      </c>
      <c r="O431" s="20">
        <v>-0.31096967044139046</v>
      </c>
      <c r="P431" s="20">
        <v>-0.28938902159793739</v>
      </c>
    </row>
    <row r="432" spans="1:16" x14ac:dyDescent="0.2">
      <c r="A432" s="19">
        <v>45688</v>
      </c>
      <c r="B432" s="20">
        <v>-0.27514075527017889</v>
      </c>
      <c r="C432" s="20">
        <v>-0.23883453849425784</v>
      </c>
      <c r="D432" s="20">
        <v>-0.23463317964775948</v>
      </c>
      <c r="E432" s="20">
        <v>-0.47375453999204198</v>
      </c>
      <c r="F432" s="20">
        <v>-0.34363083244273096</v>
      </c>
      <c r="G432" s="20">
        <v>-0.39239888783275462</v>
      </c>
      <c r="H432" s="20">
        <v>-0.29166666666666663</v>
      </c>
      <c r="I432" s="20">
        <v>-0.67074548192771077</v>
      </c>
      <c r="J432" s="20">
        <v>-0.42791688101851599</v>
      </c>
      <c r="K432" s="20">
        <v>-0.23231441048034929</v>
      </c>
      <c r="L432" s="20">
        <v>-0.31109833366960715</v>
      </c>
      <c r="M432" s="20">
        <v>-4.4519958101461858E-2</v>
      </c>
      <c r="N432" s="20">
        <v>8.3989307269254701E-3</v>
      </c>
      <c r="O432" s="20">
        <v>-0.29854107846427846</v>
      </c>
      <c r="P432" s="20">
        <v>-0.26733764195146992</v>
      </c>
    </row>
    <row r="433" spans="1:16" x14ac:dyDescent="0.2">
      <c r="A433" s="19" t="s">
        <v>287</v>
      </c>
      <c r="B433" s="20">
        <v>-0.28736555803761371</v>
      </c>
      <c r="C433" s="20">
        <v>-0.2560612505316886</v>
      </c>
      <c r="D433" s="20">
        <v>-0.23137798526578332</v>
      </c>
      <c r="E433" s="20">
        <v>-0.51660847996729498</v>
      </c>
      <c r="F433" s="20">
        <v>-0.33315200984274423</v>
      </c>
      <c r="G433" s="20">
        <v>-0.40863347386205678</v>
      </c>
      <c r="H433" s="20">
        <v>-0.25151515151515158</v>
      </c>
      <c r="I433" s="20">
        <v>-0.6769578313253013</v>
      </c>
      <c r="J433" s="20">
        <v>-0.39933044761653147</v>
      </c>
      <c r="K433" s="20">
        <v>-0.25720524017467239</v>
      </c>
      <c r="L433" s="20">
        <v>-0.32919627240250499</v>
      </c>
      <c r="M433" s="20">
        <v>-8.8922901240408803E-2</v>
      </c>
      <c r="N433" s="20">
        <v>3.8606035247929008E-3</v>
      </c>
      <c r="O433" s="20">
        <v>-0.31036891581445847</v>
      </c>
      <c r="P433" s="20">
        <v>-0.27972568421522931</v>
      </c>
    </row>
    <row r="434" spans="1:16" x14ac:dyDescent="0.2">
      <c r="A434" s="19">
        <v>45747</v>
      </c>
      <c r="B434" s="20">
        <v>-0.32139655332093203</v>
      </c>
      <c r="C434" s="20">
        <v>-0.28541046363249689</v>
      </c>
      <c r="D434" s="20">
        <v>-0.22566820708157989</v>
      </c>
      <c r="E434" s="20">
        <v>-0.54470218518489355</v>
      </c>
      <c r="F434" s="20">
        <v>-0.34795644104367274</v>
      </c>
      <c r="G434" s="20">
        <v>-0.49920948843395901</v>
      </c>
      <c r="H434" s="20">
        <v>-0.28712121212121222</v>
      </c>
      <c r="I434" s="20">
        <v>-0.68260542168674698</v>
      </c>
      <c r="J434" s="20">
        <v>-0.38831152204453556</v>
      </c>
      <c r="K434" s="20">
        <v>-0.23605966572845299</v>
      </c>
      <c r="L434" s="20">
        <v>-0.36491350302877901</v>
      </c>
      <c r="M434" s="20">
        <v>-0.21259578535027698</v>
      </c>
      <c r="N434" s="20">
        <v>3.9125678236890699E-2</v>
      </c>
      <c r="O434" s="20">
        <v>-0.30461136403261607</v>
      </c>
      <c r="P434" s="20">
        <v>-0.32659580349348821</v>
      </c>
    </row>
    <row r="435" spans="1:16" x14ac:dyDescent="0.2">
      <c r="A435" s="39">
        <v>45777</v>
      </c>
      <c r="B435" s="20">
        <v>-0.27988612682316816</v>
      </c>
      <c r="C435" s="20">
        <v>-0.24011059123777112</v>
      </c>
      <c r="D435" s="20">
        <v>-0.17406251620842539</v>
      </c>
      <c r="E435" s="20">
        <v>-0.4608063755075677</v>
      </c>
      <c r="F435" s="20">
        <v>-0.34593247897633034</v>
      </c>
      <c r="G435" s="20">
        <v>-0.43130426353645929</v>
      </c>
      <c r="H435" s="20">
        <v>-0.22727272727272729</v>
      </c>
      <c r="I435" s="20">
        <v>-0.64589608433734935</v>
      </c>
      <c r="J435" s="20">
        <v>-0.37621972371238299</v>
      </c>
      <c r="K435" s="20">
        <v>-0.23425274186608905</v>
      </c>
      <c r="L435" s="20">
        <v>-0.34965550080297636</v>
      </c>
      <c r="M435" s="20">
        <v>-0.15508267465552986</v>
      </c>
      <c r="N435" s="20">
        <v>8.655796296550014E-2</v>
      </c>
      <c r="O435" s="20">
        <v>-0.27455950876302282</v>
      </c>
      <c r="P435" s="20">
        <v>-0.28150994766387871</v>
      </c>
    </row>
    <row r="436" spans="1:16" x14ac:dyDescent="0.2">
      <c r="A436" s="39">
        <v>45807</v>
      </c>
      <c r="B436" s="20">
        <v>-0.26682466713062802</v>
      </c>
      <c r="C436" s="20">
        <v>-0.22798809017439392</v>
      </c>
      <c r="D436" s="20">
        <v>-0.17884426646124621</v>
      </c>
      <c r="E436" s="20">
        <v>-0.44080596512406478</v>
      </c>
      <c r="F436" s="20">
        <v>-0.29608843288558678</v>
      </c>
      <c r="G436" s="20">
        <v>-0.42693302683902268</v>
      </c>
      <c r="H436" s="20">
        <v>-0.18787878787878787</v>
      </c>
      <c r="I436" s="20">
        <v>-0.65606174698795183</v>
      </c>
      <c r="J436" s="20">
        <v>-0.33618532147817964</v>
      </c>
      <c r="K436" s="20">
        <v>-0.22258910574918911</v>
      </c>
      <c r="L436" s="20">
        <v>-0.2932970778094709</v>
      </c>
      <c r="M436" s="20">
        <v>-0.1771409641153045</v>
      </c>
      <c r="N436" s="20">
        <v>9.0969568156499148E-2</v>
      </c>
      <c r="O436" s="20">
        <v>-0.25480080806435912</v>
      </c>
      <c r="P436" s="20">
        <v>-0.27049911418705386</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N431"/>
  <sheetViews>
    <sheetView zoomScale="86" zoomScaleNormal="90" workbookViewId="0">
      <pane ySplit="10" topLeftCell="A236" activePane="bottomLeft" state="frozen"/>
      <selection activeCell="M430" sqref="M430"/>
      <selection pane="bottomLeft" activeCell="N252" sqref="N252"/>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198</v>
      </c>
      <c r="D8" s="28"/>
    </row>
    <row r="9" spans="1:12" x14ac:dyDescent="0.2">
      <c r="A9" s="35">
        <f>'EPRA Int. Disc to NAV'!A9</f>
        <v>45778</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199</v>
      </c>
      <c r="C10" s="18" t="s">
        <v>43</v>
      </c>
      <c r="D10" s="18" t="s">
        <v>40</v>
      </c>
      <c r="E10" s="18" t="s">
        <v>42</v>
      </c>
      <c r="F10" s="18" t="s">
        <v>50</v>
      </c>
      <c r="G10" s="18" t="s">
        <v>46</v>
      </c>
      <c r="H10" s="18" t="s">
        <v>37</v>
      </c>
      <c r="I10" s="18" t="s">
        <v>47</v>
      </c>
      <c r="J10" s="18" t="s">
        <v>200</v>
      </c>
      <c r="K10" s="18" t="s">
        <v>115</v>
      </c>
      <c r="L10" s="18" t="s">
        <v>267</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1"/>
    </row>
    <row r="239" spans="1:13" x14ac:dyDescent="0.2">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
      <c r="A243" s="19">
        <v>45504</v>
      </c>
      <c r="B243" s="20">
        <v>-0.25618723950368327</v>
      </c>
      <c r="C243" s="20">
        <v>-0.21273385141596213</v>
      </c>
      <c r="D243" s="20">
        <v>-0.27913371163599054</v>
      </c>
      <c r="E243" s="20">
        <v>-6.026158920516278E-3</v>
      </c>
      <c r="F243" s="20">
        <v>-0.32093731333486564</v>
      </c>
      <c r="G243" s="20">
        <v>-0.38805241000992852</v>
      </c>
      <c r="H243" s="20">
        <v>-0.333848855825017</v>
      </c>
      <c r="I243" s="20">
        <v>-0.17806250891432451</v>
      </c>
      <c r="J243" s="20">
        <v>-6.4785401202154924E-2</v>
      </c>
      <c r="K243" s="20">
        <v>-8.8818793060512213E-3</v>
      </c>
      <c r="L243" s="20">
        <v>-0.56905370843989767</v>
      </c>
    </row>
    <row r="244" spans="1:14" x14ac:dyDescent="0.2">
      <c r="A244" s="19">
        <v>45534</v>
      </c>
      <c r="B244" s="20">
        <v>-0.24750424312956787</v>
      </c>
      <c r="C244" s="20">
        <v>-0.21011005159216589</v>
      </c>
      <c r="D244" s="20">
        <v>-0.25262355753329568</v>
      </c>
      <c r="E244" s="20">
        <v>-5.53904008983368E-2</v>
      </c>
      <c r="F244" s="20">
        <v>-0.31007111573659618</v>
      </c>
      <c r="G244" s="20">
        <v>-0.33552867521720597</v>
      </c>
      <c r="H244" s="20">
        <v>-0.32246268845251613</v>
      </c>
      <c r="I244" s="20">
        <v>-0.11595515805878032</v>
      </c>
      <c r="J244" s="20">
        <v>-0.16341092571881433</v>
      </c>
      <c r="K244" s="20">
        <v>-3.9013862372374586E-3</v>
      </c>
      <c r="L244" s="20">
        <v>-0.56521739130434789</v>
      </c>
    </row>
    <row r="245" spans="1:14" x14ac:dyDescent="0.2">
      <c r="A245" s="19">
        <v>45565</v>
      </c>
      <c r="B245" s="20">
        <v>-0.20128346473103076</v>
      </c>
      <c r="C245" s="20">
        <v>-0.17083206927072225</v>
      </c>
      <c r="D245" s="20">
        <v>-0.22054866628449665</v>
      </c>
      <c r="E245" s="20">
        <v>-4.3762525886932968E-2</v>
      </c>
      <c r="F245" s="20">
        <v>-0.28238718515334638</v>
      </c>
      <c r="G245" s="20">
        <v>-0.29879686871914457</v>
      </c>
      <c r="H245" s="20">
        <v>-0.24525486367485183</v>
      </c>
      <c r="I245" s="20">
        <v>-8.5073516992790865E-2</v>
      </c>
      <c r="J245" s="20">
        <v>-4.7969636032789698E-3</v>
      </c>
      <c r="K245" s="20">
        <v>-1.8842865443678969E-2</v>
      </c>
      <c r="L245" s="20">
        <v>-0.50127877237851659</v>
      </c>
    </row>
    <row r="246" spans="1:14" x14ac:dyDescent="0.2">
      <c r="A246" s="19">
        <v>45596</v>
      </c>
      <c r="B246" s="20">
        <v>-0.25933584268872301</v>
      </c>
      <c r="C246" s="20">
        <v>-0.21135498663268526</v>
      </c>
      <c r="D246" s="20">
        <v>-0.28521305516336737</v>
      </c>
      <c r="E246" s="20">
        <v>-0.14849782277998991</v>
      </c>
      <c r="F246" s="20">
        <v>-0.34241881363867221</v>
      </c>
      <c r="G246" s="20">
        <v>-0.34372927112595486</v>
      </c>
      <c r="H246" s="20">
        <v>-0.30427446022907934</v>
      </c>
      <c r="I246" s="20">
        <v>-0.17075356212203296</v>
      </c>
      <c r="J246" s="20">
        <v>-9.0918457939308861E-2</v>
      </c>
      <c r="K246" s="20">
        <v>-0.10525637722236547</v>
      </c>
      <c r="L246" s="20">
        <v>-0.45784695201037617</v>
      </c>
    </row>
    <row r="247" spans="1:14" x14ac:dyDescent="0.2">
      <c r="A247" s="19">
        <v>45625</v>
      </c>
      <c r="B247" s="20">
        <v>-0.25408630395432552</v>
      </c>
      <c r="C247" s="20">
        <v>-0.19734710905465247</v>
      </c>
      <c r="D247" s="20">
        <v>-0.29980023559309732</v>
      </c>
      <c r="E247" s="20">
        <v>-0.15645792554213167</v>
      </c>
      <c r="F247" s="20">
        <v>-0.35092997359721989</v>
      </c>
      <c r="G247" s="20">
        <v>-0.31536502535712596</v>
      </c>
      <c r="H247" s="20">
        <v>-0.30432300451594163</v>
      </c>
      <c r="I247" s="20">
        <v>-0.22158662680928098</v>
      </c>
      <c r="J247" s="20">
        <v>-0.12885004029219727</v>
      </c>
      <c r="K247" s="20">
        <v>-7.0471527956712188E-2</v>
      </c>
      <c r="L247" s="20">
        <v>-0.52399481193255504</v>
      </c>
      <c r="M247" s="20"/>
      <c r="N247" s="20"/>
    </row>
    <row r="248" spans="1:14" x14ac:dyDescent="0.2">
      <c r="A248" s="19">
        <v>45657</v>
      </c>
      <c r="B248" s="20">
        <v>-0.29404573701102144</v>
      </c>
      <c r="C248" s="20">
        <v>-0.22581321400724197</v>
      </c>
      <c r="D248" s="20">
        <v>-0.31832165948976088</v>
      </c>
      <c r="E248" s="20">
        <v>-0.22261905489782674</v>
      </c>
      <c r="F248" s="20">
        <v>-0.38363536065200854</v>
      </c>
      <c r="G248" s="20">
        <v>-0.35926099267434297</v>
      </c>
      <c r="H248" s="20">
        <v>-0.33431043948862671</v>
      </c>
      <c r="I248" s="20">
        <v>-0.2966279669599764</v>
      </c>
      <c r="J248" s="20">
        <v>-0.17515727430128125</v>
      </c>
      <c r="K248" s="20">
        <v>-0.22745705846985564</v>
      </c>
      <c r="L248" s="20">
        <v>-0.50713359273670555</v>
      </c>
    </row>
    <row r="249" spans="1:14" x14ac:dyDescent="0.2">
      <c r="A249" s="19">
        <v>45688</v>
      </c>
      <c r="B249" s="20">
        <v>-0.27420676666601174</v>
      </c>
      <c r="C249" s="20">
        <v>-0.20159082492418956</v>
      </c>
      <c r="D249" s="20">
        <v>-0.31934122931009268</v>
      </c>
      <c r="E249" s="20">
        <v>-0.18338603634673489</v>
      </c>
      <c r="F249" s="20">
        <v>-0.3696779300408789</v>
      </c>
      <c r="G249" s="20">
        <v>-0.35315001288281156</v>
      </c>
      <c r="H249" s="20">
        <v>-0.29427144688818874</v>
      </c>
      <c r="I249" s="20">
        <v>-0.30473215370024309</v>
      </c>
      <c r="J249" s="20">
        <v>-0.15726388636336797</v>
      </c>
      <c r="K249" s="20">
        <v>-0.19075023361463916</v>
      </c>
      <c r="L249" s="20">
        <v>-0.55901426718547342</v>
      </c>
    </row>
    <row r="250" spans="1:14" x14ac:dyDescent="0.2">
      <c r="A250" s="19">
        <v>45716</v>
      </c>
      <c r="B250" s="20">
        <v>-0.2861182272948557</v>
      </c>
      <c r="C250" s="20">
        <v>-0.21998409523513296</v>
      </c>
      <c r="D250" s="20">
        <v>-0.28427731706695947</v>
      </c>
      <c r="E250" s="20">
        <v>-0.19501510422802937</v>
      </c>
      <c r="F250" s="20">
        <v>-0.38647000495727413</v>
      </c>
      <c r="G250" s="20">
        <v>-0.37145885327480854</v>
      </c>
      <c r="H250" s="20">
        <v>-0.27952557915406739</v>
      </c>
      <c r="I250" s="20">
        <v>-0.32124534900471091</v>
      </c>
      <c r="J250" s="20">
        <v>-0.18704641931423305</v>
      </c>
      <c r="K250" s="20">
        <v>-0.19562296239559585</v>
      </c>
      <c r="L250" s="20">
        <v>-0.56809338521400776</v>
      </c>
    </row>
    <row r="251" spans="1:14" x14ac:dyDescent="0.2">
      <c r="A251" s="19">
        <v>45747</v>
      </c>
      <c r="B251" s="20">
        <v>-0.32001015596778537</v>
      </c>
      <c r="C251" s="20">
        <v>-0.24284656148722383</v>
      </c>
      <c r="D251" s="20">
        <v>-0.24951670759159716</v>
      </c>
      <c r="E251" s="20">
        <v>-0.19809685655035414</v>
      </c>
      <c r="F251" s="20">
        <v>-0.39776033715308823</v>
      </c>
      <c r="G251" s="20">
        <v>-0.45600732104619157</v>
      </c>
      <c r="H251" s="20">
        <v>-0.28502016639383232</v>
      </c>
      <c r="I251" s="20">
        <v>-0.33270932759447613</v>
      </c>
      <c r="J251" s="20">
        <v>-0.22574050131536116</v>
      </c>
      <c r="K251" s="20">
        <v>-0.29044963437829396</v>
      </c>
      <c r="L251" s="20">
        <v>-0.38365693608666118</v>
      </c>
    </row>
    <row r="252" spans="1:14" x14ac:dyDescent="0.2">
      <c r="A252" s="39">
        <v>45777</v>
      </c>
      <c r="B252" s="20">
        <v>-0.28030756249813205</v>
      </c>
      <c r="C252" s="20">
        <v>-0.20969504050830012</v>
      </c>
      <c r="D252" s="20">
        <v>-0.17166355203446249</v>
      </c>
      <c r="E252" s="20">
        <v>-0.19132358325972998</v>
      </c>
      <c r="F252" s="20">
        <v>-0.35488015437650089</v>
      </c>
      <c r="G252" s="20">
        <v>-0.38573946731111863</v>
      </c>
      <c r="H252" s="20">
        <v>-0.27327593353948521</v>
      </c>
      <c r="I252" s="20">
        <v>-0.28340875734615456</v>
      </c>
      <c r="J252" s="20">
        <v>-0.19098171067052516</v>
      </c>
      <c r="K252" s="20">
        <v>-0.31988980841054371</v>
      </c>
      <c r="L252" s="20">
        <v>-0.36692658865551198</v>
      </c>
    </row>
    <row r="253" spans="1:14" x14ac:dyDescent="0.2">
      <c r="A253" s="39">
        <v>45807</v>
      </c>
      <c r="B253" s="20">
        <v>-0.28703138530809813</v>
      </c>
      <c r="C253" s="20">
        <v>-0.18923028628694305</v>
      </c>
      <c r="D253" s="20">
        <v>-0.17437920482861202</v>
      </c>
      <c r="E253" s="20">
        <v>-0.17789764351960036</v>
      </c>
      <c r="F253" s="20">
        <v>-0.36659557347246885</v>
      </c>
      <c r="G253" s="20">
        <v>-0.38152051553543398</v>
      </c>
      <c r="H253" s="20">
        <v>-0.22451687802581877</v>
      </c>
      <c r="I253" s="20">
        <v>-0.28513991952960627</v>
      </c>
      <c r="J253" s="20">
        <v>-0.18283005527096996</v>
      </c>
      <c r="K253" s="20">
        <v>-0.28653327847145704</v>
      </c>
      <c r="L253" s="20">
        <v>-0.321597996499982</v>
      </c>
    </row>
    <row r="431" spans="1:1" x14ac:dyDescent="0.2">
      <c r="A431" s="42"/>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210</v>
      </c>
    </row>
    <row r="2" spans="1:11" x14ac:dyDescent="0.2">
      <c r="A2" s="2"/>
    </row>
    <row r="3" spans="1:11" x14ac:dyDescent="0.2">
      <c r="A3" s="2" t="s">
        <v>211</v>
      </c>
    </row>
    <row r="4" spans="1:11" x14ac:dyDescent="0.2">
      <c r="A4" s="2"/>
    </row>
    <row r="5" spans="1:11" x14ac:dyDescent="0.2">
      <c r="A5" s="2" t="s">
        <v>212</v>
      </c>
    </row>
    <row r="6" spans="1:11" x14ac:dyDescent="0.2">
      <c r="A6" s="2"/>
    </row>
    <row r="7" spans="1:11" x14ac:dyDescent="0.2">
      <c r="A7" s="2"/>
      <c r="B7" s="2" t="s">
        <v>213</v>
      </c>
    </row>
    <row r="8" spans="1:11" x14ac:dyDescent="0.2">
      <c r="A8" s="2"/>
      <c r="B8" s="2" t="s">
        <v>214</v>
      </c>
    </row>
    <row r="9" spans="1:11" x14ac:dyDescent="0.2">
      <c r="A9" s="2"/>
      <c r="B9" s="2" t="s">
        <v>215</v>
      </c>
    </row>
    <row r="10" spans="1:11" x14ac:dyDescent="0.2">
      <c r="A10" s="2"/>
      <c r="B10" s="2"/>
    </row>
    <row r="11" spans="1:11" x14ac:dyDescent="0.2">
      <c r="A11" s="2" t="s">
        <v>216</v>
      </c>
      <c r="K11" s="3" t="s">
        <v>217</v>
      </c>
    </row>
    <row r="12" spans="1:11" x14ac:dyDescent="0.2">
      <c r="A12" s="2"/>
    </row>
    <row r="13" spans="1:11" x14ac:dyDescent="0.2">
      <c r="A13" s="2" t="s">
        <v>218</v>
      </c>
    </row>
    <row r="14" spans="1:11" x14ac:dyDescent="0.2">
      <c r="A14" s="2" t="s">
        <v>219</v>
      </c>
    </row>
    <row r="15" spans="1:11" x14ac:dyDescent="0.2">
      <c r="A15" s="2"/>
    </row>
    <row r="16" spans="1:11" x14ac:dyDescent="0.2">
      <c r="A16" s="2" t="s">
        <v>220</v>
      </c>
    </row>
    <row r="17" spans="1:1" x14ac:dyDescent="0.2">
      <c r="A17" s="2" t="s">
        <v>221</v>
      </c>
    </row>
    <row r="18" spans="1:1" x14ac:dyDescent="0.2">
      <c r="A18" s="2"/>
    </row>
    <row r="19" spans="1:1" x14ac:dyDescent="0.2">
      <c r="A19" s="2"/>
    </row>
    <row r="20" spans="1:1" x14ac:dyDescent="0.2">
      <c r="A20" s="2"/>
    </row>
    <row r="21" spans="1:1" x14ac:dyDescent="0.2">
      <c r="A21" s="2" t="s">
        <v>222</v>
      </c>
    </row>
    <row r="22" spans="1:1" x14ac:dyDescent="0.2">
      <c r="A22" s="2"/>
    </row>
    <row r="23" spans="1:1" x14ac:dyDescent="0.2">
      <c r="A23" s="2" t="s">
        <v>223</v>
      </c>
    </row>
    <row r="24" spans="1:1" x14ac:dyDescent="0.2">
      <c r="A24" s="2"/>
    </row>
    <row r="25" spans="1:1" x14ac:dyDescent="0.2">
      <c r="A25" s="2" t="s">
        <v>224</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2.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2025-06-03T13:27:08Z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