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5/03/"/>
    </mc:Choice>
  </mc:AlternateContent>
  <xr:revisionPtr revIDLastSave="472" documentId="8_{74707A33-3553-4234-98E3-0D8C3DD53480}" xr6:coauthVersionLast="47" xr6:coauthVersionMax="47" xr10:uidLastSave="{EBAC7BF1-EEF5-47C4-AB81-A6D68DAC9BD3}"/>
  <bookViews>
    <workbookView xWindow="-28920" yWindow="-120" windowWidth="29040" windowHeight="15720" tabRatio="869" activeTab="3"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externalReferences>
    <externalReference r:id="rId6"/>
  </externalReferences>
  <definedNames>
    <definedName name="_xlnm._FilterDatabase" localSheetId="0" hidden="1">'EPRA Company Level PD to NAV'!$A$10:$I$112</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8" l="1"/>
  <c r="A34" i="8"/>
  <c r="D9" i="9"/>
  <c r="E9" i="9" s="1"/>
  <c r="F9" i="9" s="1"/>
  <c r="G9" i="9" s="1"/>
  <c r="H9" i="9" s="1"/>
  <c r="I9" i="9" s="1"/>
  <c r="J9" i="9" s="1"/>
  <c r="K9" i="9" s="1"/>
  <c r="L9" i="9" s="1"/>
  <c r="C9" i="9"/>
  <c r="A9" i="2"/>
  <c r="A9" i="5" s="1"/>
  <c r="A9" i="9" s="1"/>
</calcChain>
</file>

<file path=xl/sharedStrings.xml><?xml version="1.0" encoding="utf-8"?>
<sst xmlns="http://schemas.openxmlformats.org/spreadsheetml/2006/main" count="693" uniqueCount="293">
  <si>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</si>
  <si>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</si>
  <si>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</si>
  <si>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</si>
  <si>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</si>
  <si>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</si>
  <si>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</si>
  <si>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</si>
  <si>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</si>
  <si>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</si>
  <si>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</si>
  <si>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</si>
  <si>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</si>
  <si>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</si>
  <si>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</si>
  <si>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</si>
  <si>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</si>
  <si>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</si>
  <si>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</si>
  <si>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</si>
  <si>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</si>
  <si>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</si>
  <si>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</si>
  <si>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</si>
  <si>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</si>
  <si>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</si>
  <si>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</si>
  <si>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</si>
  <si>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</si>
  <si>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</si>
  <si>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</si>
  <si>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</si>
  <si>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</si>
  <si>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</si>
  <si>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</si>
  <si>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</si>
  <si>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</si>
  <si>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</si>
  <si>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</si>
  <si>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</si>
  <si>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</si>
  <si>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</si>
  <si>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</si>
  <si>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</si>
  <si>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</si>
  <si>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</si>
  <si>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</si>
  <si>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</si>
  <si>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</si>
  <si>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</si>
  <si>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</si>
  <si>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</si>
  <si>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</si>
  <si>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</si>
  <si>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</si>
  <si>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</si>
  <si>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</si>
  <si>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</si>
  <si>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</si>
  <si>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</si>
  <si>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</si>
  <si>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</si>
  <si>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</si>
  <si>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</si>
  <si>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</si>
  <si>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</si>
  <si>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</si>
  <si>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</si>
  <si>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</si>
  <si>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</si>
  <si>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</si>
  <si>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</si>
  <si>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</si>
  <si>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</si>
  <si>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</si>
  <si>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</si>
  <si>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</si>
  <si>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</si>
  <si>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</si>
  <si>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</si>
  <si>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</si>
  <si>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</si>
  <si>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</si>
  <si>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</si>
  <si>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</si>
  <si>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</si>
  <si>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</si>
  <si>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</si>
  <si>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</si>
  <si>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</si>
  <si>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</si>
  <si>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</si>
  <si>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</si>
  <si>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</si>
  <si>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</si>
  <si>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</si>
  <si>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</si>
  <si>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</si>
  <si>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</si>
  <si>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</si>
  <si>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</si>
  <si>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</si>
  <si>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</si>
  <si>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</si>
  <si>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</si>
  <si>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</si>
  <si>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</si>
  <si>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</si>
  <si>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</si>
  <si>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</si>
  <si>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</si>
  <si>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</si>
  <si>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</si>
  <si>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</si>
  <si>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</si>
  <si>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</si>
  <si>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</si>
  <si>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</si>
  <si>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</si>
  <si>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</si>
  <si>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</si>
  <si>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</si>
  <si>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</si>
  <si>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</si>
  <si>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</si>
  <si>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</si>
  <si>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</si>
  <si>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</si>
  <si>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</si>
  <si>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</si>
  <si>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</si>
  <si>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</si>
  <si>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</si>
  <si>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</si>
  <si>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</si>
  <si>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</si>
  <si>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</si>
  <si>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</si>
  <si>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</si>
  <si>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</si>
  <si>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</si>
  <si>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</si>
  <si>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</si>
  <si>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</si>
  <si>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</si>
  <si>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</si>
  <si>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</si>
  <si>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</si>
  <si>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</si>
  <si>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</si>
  <si>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</si>
  <si>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</si>
  <si>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</si>
  <si>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</si>
  <si>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</si>
  <si>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</si>
  <si>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</si>
  <si>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</si>
  <si>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</si>
  <si>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</si>
  <si>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</si>
  <si>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</si>
  <si>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</si>
  <si>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</si>
  <si>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</si>
  <si>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</si>
  <si>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</si>
  <si>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</si>
  <si>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</si>
  <si>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</si>
  <si>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Immobiliare Grande Distribution</t>
  </si>
  <si>
    <t>ITA</t>
  </si>
  <si>
    <t>IT0005322612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</si>
  <si>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</si>
  <si>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</si>
  <si>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</si>
  <si>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</si>
  <si>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</si>
  <si>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</si>
  <si>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</si>
  <si>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</si>
  <si>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</si>
  <si>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</si>
  <si>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</si>
  <si>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</si>
  <si>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</si>
  <si>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</si>
  <si>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</si>
  <si>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</si>
  <si>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</si>
  <si>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</si>
  <si>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</si>
  <si>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</si>
  <si>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</si>
  <si>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GB00BJGTLF51</t>
  </si>
  <si>
    <t>Atrium Ljungberg AB</t>
  </si>
  <si>
    <t>SE0000191827</t>
  </si>
  <si>
    <t>SE0009554454</t>
  </si>
  <si>
    <t>BE0974349814</t>
  </si>
  <si>
    <t>Samhallsbyggnadsbolaget i Norden AB</t>
  </si>
  <si>
    <t>FTSE EPRA Nareit Sectors Indices Discount to NAV</t>
  </si>
  <si>
    <t>All EUROPE</t>
  </si>
  <si>
    <t>Industrial/Office</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</si>
  <si>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</si>
  <si>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</si>
  <si>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</si>
  <si>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</si>
  <si>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</si>
  <si>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</si>
  <si>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</si>
  <si>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</si>
  <si>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</si>
  <si>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</si>
  <si>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</si>
  <si>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</si>
  <si>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</si>
  <si>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</si>
  <si>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</si>
  <si>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</si>
  <si>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</si>
  <si>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</si>
  <si>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</si>
  <si>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</si>
  <si>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</si>
  <si>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</si>
  <si>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</si>
  <si>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</si>
  <si>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</si>
  <si>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</si>
  <si>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</si>
  <si>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</si>
  <si>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</si>
  <si>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</si>
  <si>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</si>
  <si>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</si>
  <si>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</si>
  <si>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</si>
  <si>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</si>
  <si>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</si>
  <si>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</si>
  <si>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</si>
  <si>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</si>
  <si>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</si>
  <si>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</si>
  <si>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</si>
  <si>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</si>
  <si>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</si>
  <si>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</si>
  <si>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</si>
  <si>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</si>
  <si>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</si>
  <si>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</si>
  <si>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</si>
  <si>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</si>
  <si>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</si>
  <si>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</si>
  <si>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</si>
  <si>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</si>
  <si>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</si>
  <si>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</si>
  <si>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</si>
  <si>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</si>
  <si>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</si>
  <si>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</si>
  <si>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</si>
  <si>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</si>
  <si>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</si>
  <si>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</si>
  <si>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</si>
  <si>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</si>
  <si>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</si>
  <si>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Supermarket Income REIT plc</t>
  </si>
  <si>
    <t>SE0013512506</t>
  </si>
  <si>
    <t>FastPartner</t>
  </si>
  <si>
    <t>CH1338987303</t>
  </si>
  <si>
    <t>Healthcare</t>
  </si>
  <si>
    <t>Care Property Invest</t>
  </si>
  <si>
    <t>BE0974273055</t>
  </si>
  <si>
    <t>GG00BSY2LD72</t>
  </si>
  <si>
    <t>Logistea AB Class B</t>
  </si>
  <si>
    <t>SE0017131337</t>
  </si>
  <si>
    <t>GB00BRJQ8J25</t>
  </si>
  <si>
    <t>Social Housing REIT</t>
  </si>
  <si>
    <t>Care REIT</t>
  </si>
  <si>
    <t>PPHE Hotel Group</t>
  </si>
  <si>
    <t>GG00B1Z5FH87</t>
  </si>
  <si>
    <t>Neobo Fastigheter</t>
  </si>
  <si>
    <t>SE0005034550</t>
  </si>
  <si>
    <t>BE0003754687</t>
  </si>
  <si>
    <t>Vastned</t>
  </si>
  <si>
    <t>30 Feb 25</t>
  </si>
  <si>
    <t>Public Property Invest</t>
  </si>
  <si>
    <t>NO0013178616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</si>
</sst>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3">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 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2837021</xdr:colOff>
      <xdr:row>5</xdr:row>
      <xdr:rowOff>15240</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5</xdr:row>
      <xdr:rowOff>20547</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440880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prainternational.sharepoint.com/sites/EPRA-FileServer/FileServer/Index/NAV/MASTER%20DATE%20FILES/COUNTRIES/Sweden.xlsx" TargetMode="External"/><Relationship Id="rId1" Type="http://schemas.openxmlformats.org/officeDocument/2006/relationships/externalLinkPath" Target="/sites/EPRA-FileServer/FileServer/Index/NAV/MASTER%20DATE%20FILES/COUNTRIES/Swe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
      <sheetName val="Agenda"/>
      <sheetName val="Sheet4"/>
      <sheetName val="NYF"/>
      <sheetName val="DIOSF"/>
      <sheetName val="BALDB"/>
      <sheetName val="CAST"/>
      <sheetName val="HUFVA"/>
      <sheetName val="FABG"/>
      <sheetName val="WIHL"/>
      <sheetName val="WALLB"/>
      <sheetName val="CIQ_LinkingNames"/>
      <sheetName val="PNDXB"/>
      <sheetName val="CATE"/>
      <sheetName val="ATRLJB"/>
      <sheetName val="SBB"/>
      <sheetName val="SAGAAB"/>
      <sheetName val="PLAZB"/>
      <sheetName val="CORE"/>
      <sheetName val="CIBUS"/>
      <sheetName val="NP3"/>
      <sheetName val="STEFB"/>
      <sheetName val="FAST"/>
      <sheetName val="LOGI"/>
      <sheetName val="NEOBO"/>
      <sheetName val="INTEA"/>
      <sheetName val="SP"/>
      <sheetName val="SII"/>
      <sheetName val="Der NAV contr"/>
      <sheetName val="Der NAV contr (Interpolated)"/>
      <sheetName val="NAV"/>
      <sheetName val="Der NAV"/>
      <sheetName val="Der NAV (Interpolated)"/>
      <sheetName val="NAV PS"/>
      <sheetName val="Der NAV PS"/>
      <sheetName val="Der NAV PS (Interpolated)"/>
      <sheetName val="NAV wgt"/>
      <sheetName val="NAV wgt (2)"/>
      <sheetName val="Der NAV wgt"/>
      <sheetName val="Der NAV wgt (Interpolated)"/>
      <sheetName val="PD"/>
      <sheetName val="NAV contr"/>
      <sheetName val="Der PD"/>
      <sheetName val="Der PD (Interpolated)"/>
      <sheetName val="NAV Ctr"/>
      <sheetName val="NAV Ctr (2)"/>
      <sheetName val="FF"/>
      <sheetName val="TA"/>
      <sheetName val="TL"/>
      <sheetName val="ENGC"/>
    </sheetNames>
    <sheetDataSet>
      <sheetData sheetId="0">
        <row r="3">
          <cell r="C3" t="str">
            <v>31/03/2025 (C) FTSE International Limited 2025. All Rights Reserved</v>
          </cell>
        </row>
      </sheetData>
      <sheetData sheetId="1"/>
      <sheetData sheetId="2"/>
      <sheetData sheetId="3">
        <row r="3">
          <cell r="B3" t="str">
            <v>Nyfosa AB</v>
          </cell>
        </row>
      </sheetData>
      <sheetData sheetId="4">
        <row r="3">
          <cell r="B3" t="str">
            <v>Dios Fastigheter</v>
          </cell>
        </row>
      </sheetData>
      <sheetData sheetId="5">
        <row r="3">
          <cell r="B3" t="str">
            <v>Fast Balder</v>
          </cell>
        </row>
      </sheetData>
      <sheetData sheetId="6">
        <row r="3">
          <cell r="B3" t="str">
            <v>Castellum</v>
          </cell>
        </row>
      </sheetData>
      <sheetData sheetId="7">
        <row r="3">
          <cell r="B3" t="str">
            <v>Hufvudstaden A</v>
          </cell>
        </row>
      </sheetData>
      <sheetData sheetId="8">
        <row r="3">
          <cell r="B3" t="str">
            <v>Fabege</v>
          </cell>
        </row>
      </sheetData>
      <sheetData sheetId="9">
        <row r="3">
          <cell r="B3" t="str">
            <v>Wihlborgs Fastigheter</v>
          </cell>
        </row>
      </sheetData>
      <sheetData sheetId="10">
        <row r="3">
          <cell r="B3" t="str">
            <v>Wallenstam</v>
          </cell>
        </row>
      </sheetData>
      <sheetData sheetId="11"/>
      <sheetData sheetId="12">
        <row r="3">
          <cell r="B3" t="str">
            <v>Pandox AB</v>
          </cell>
        </row>
      </sheetData>
      <sheetData sheetId="13">
        <row r="3">
          <cell r="B3" t="str">
            <v>Catena AB</v>
          </cell>
        </row>
      </sheetData>
      <sheetData sheetId="14">
        <row r="3">
          <cell r="D3" t="str">
            <v>Office</v>
          </cell>
        </row>
      </sheetData>
      <sheetData sheetId="15">
        <row r="3">
          <cell r="D3" t="str">
            <v>Diversified</v>
          </cell>
        </row>
      </sheetData>
      <sheetData sheetId="16">
        <row r="3">
          <cell r="B3" t="str">
            <v>Sagax AB</v>
          </cell>
        </row>
      </sheetData>
      <sheetData sheetId="17">
        <row r="3">
          <cell r="B3" t="str">
            <v>PlatzerFastigheterHolding</v>
          </cell>
        </row>
      </sheetData>
      <sheetData sheetId="18">
        <row r="3">
          <cell r="B3" t="str">
            <v>Corem Property Group (B)</v>
          </cell>
        </row>
      </sheetData>
      <sheetData sheetId="19">
        <row r="3">
          <cell r="B3" t="str">
            <v>Cibus Nordic Real Estate AB</v>
          </cell>
        </row>
      </sheetData>
      <sheetData sheetId="20">
        <row r="3">
          <cell r="B3" t="str">
            <v>NP3</v>
          </cell>
        </row>
      </sheetData>
      <sheetData sheetId="21">
        <row r="3">
          <cell r="B3" t="str">
            <v>Stendorren Fastigheter</v>
          </cell>
        </row>
      </sheetData>
      <sheetData sheetId="22">
        <row r="3">
          <cell r="B3" t="str">
            <v>FastPartner</v>
          </cell>
        </row>
      </sheetData>
      <sheetData sheetId="23">
        <row r="3">
          <cell r="B3" t="str">
            <v>Logistea AB Class B</v>
          </cell>
        </row>
      </sheetData>
      <sheetData sheetId="24">
        <row r="3">
          <cell r="B3" t="str">
            <v>Neobo Fastigheter</v>
          </cell>
        </row>
      </sheetData>
      <sheetData sheetId="25">
        <row r="3">
          <cell r="B3" t="str">
            <v>Intea Fastigheter AB</v>
          </cell>
        </row>
        <row r="5">
          <cell r="B5" t="str">
            <v>SE0017072259</v>
          </cell>
        </row>
      </sheetData>
      <sheetData sheetId="26"/>
      <sheetData sheetId="27">
        <row r="243">
          <cell r="H243">
            <v>0</v>
          </cell>
        </row>
      </sheetData>
      <sheetData sheetId="28">
        <row r="73">
          <cell r="B73">
            <v>0.87318723655758901</v>
          </cell>
        </row>
      </sheetData>
      <sheetData sheetId="29">
        <row r="73">
          <cell r="B73">
            <v>0.87318723655758901</v>
          </cell>
        </row>
      </sheetData>
      <sheetData sheetId="30"/>
      <sheetData sheetId="31">
        <row r="1">
          <cell r="D1" t="str">
            <v>Castellum</v>
          </cell>
        </row>
      </sheetData>
      <sheetData sheetId="32">
        <row r="12">
          <cell r="B12">
            <v>0</v>
          </cell>
        </row>
      </sheetData>
      <sheetData sheetId="33"/>
      <sheetData sheetId="34"/>
      <sheetData sheetId="35"/>
      <sheetData sheetId="36"/>
      <sheetData sheetId="37"/>
      <sheetData sheetId="38"/>
      <sheetData sheetId="39"/>
      <sheetData sheetId="40"/>
      <sheetData sheetId="41"/>
      <sheetData sheetId="42">
        <row r="1">
          <cell r="C1" t="e">
            <v>#REF!</v>
          </cell>
        </row>
      </sheetData>
      <sheetData sheetId="43"/>
      <sheetData sheetId="44"/>
      <sheetData sheetId="45"/>
      <sheetData sheetId="46"/>
      <sheetData sheetId="47">
        <row r="12">
          <cell r="B12">
            <v>0</v>
          </cell>
        </row>
      </sheetData>
      <sheetData sheetId="48">
        <row r="12">
          <cell r="B12">
            <v>0</v>
          </cell>
        </row>
      </sheetData>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3"/>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G17" sqref="G17"/>
    </sheetView>
  </sheetViews>
  <sheetFormatPr defaultColWidth="9" defaultRowHeight="14.25" x14ac:dyDescent="0.2"/>
  <cols>
    <col min="1" max="1" width="41.125" style="5" customWidth="1"/>
    <col min="2" max="2" width="12.125" style="6" customWidth="1"/>
    <col min="3" max="3" width="21.5" style="5" customWidth="1"/>
    <col min="4" max="4" width="13.625" style="6" customWidth="1"/>
    <col min="5" max="5" width="22.5" style="6" customWidth="1"/>
    <col min="6" max="6" width="7.5" style="6" customWidth="1"/>
    <col min="7" max="7" width="26.1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188</v>
      </c>
      <c r="D8" s="8"/>
    </row>
    <row r="9" spans="1:9" ht="17.100000000000001" customHeight="1" x14ac:dyDescent="0.25">
      <c r="A9" s="35">
        <v>45717</v>
      </c>
      <c r="B9" s="11"/>
      <c r="C9" s="10"/>
    </row>
    <row r="10" spans="1:9" x14ac:dyDescent="0.2">
      <c r="A10" s="17" t="s">
        <v>189</v>
      </c>
      <c r="B10" s="18" t="s">
        <v>185</v>
      </c>
      <c r="C10" s="17" t="s">
        <v>32</v>
      </c>
      <c r="D10" s="18" t="s">
        <v>33</v>
      </c>
      <c r="E10" s="18" t="s">
        <v>34</v>
      </c>
      <c r="F10" s="18" t="s">
        <v>186</v>
      </c>
      <c r="G10" s="18" t="s">
        <v>187</v>
      </c>
    </row>
    <row r="11" spans="1:9" x14ac:dyDescent="0.2">
      <c r="A11" s="5" t="s">
        <v>239</v>
      </c>
      <c r="B11" s="6" t="s">
        <v>55</v>
      </c>
      <c r="C11" s="5" t="s">
        <v>240</v>
      </c>
      <c r="D11" s="6" t="s">
        <v>36</v>
      </c>
      <c r="E11" s="6" t="s">
        <v>43</v>
      </c>
      <c r="F11" s="6" t="s">
        <v>48</v>
      </c>
      <c r="G11" s="22">
        <v>0.51965856182100367</v>
      </c>
      <c r="H11" s="22"/>
      <c r="I11" s="37"/>
    </row>
    <row r="12" spans="1:9" x14ac:dyDescent="0.2">
      <c r="A12" s="5" t="s">
        <v>203</v>
      </c>
      <c r="B12" s="6" t="s">
        <v>67</v>
      </c>
      <c r="C12" s="5" t="s">
        <v>274</v>
      </c>
      <c r="D12" s="6" t="s">
        <v>36</v>
      </c>
      <c r="E12" s="6" t="s">
        <v>43</v>
      </c>
      <c r="F12" s="6" t="s">
        <v>48</v>
      </c>
      <c r="G12" s="22">
        <v>0.33293897269052519</v>
      </c>
      <c r="H12" s="22"/>
      <c r="I12" s="37"/>
    </row>
    <row r="13" spans="1:9" x14ac:dyDescent="0.2">
      <c r="A13" s="5" t="s">
        <v>183</v>
      </c>
      <c r="B13" s="6" t="s">
        <v>67</v>
      </c>
      <c r="C13" s="5" t="s">
        <v>184</v>
      </c>
      <c r="D13" s="6" t="s">
        <v>65</v>
      </c>
      <c r="E13" s="6" t="s">
        <v>43</v>
      </c>
      <c r="F13" s="6" t="s">
        <v>48</v>
      </c>
      <c r="G13" s="22">
        <v>0.11437953208373242</v>
      </c>
      <c r="H13" s="22"/>
      <c r="I13" s="37"/>
    </row>
    <row r="14" spans="1:9" x14ac:dyDescent="0.2">
      <c r="A14" s="5" t="s">
        <v>66</v>
      </c>
      <c r="B14" s="6" t="s">
        <v>67</v>
      </c>
      <c r="C14" s="5" t="s">
        <v>68</v>
      </c>
      <c r="D14" s="6" t="s">
        <v>36</v>
      </c>
      <c r="E14" s="6" t="s">
        <v>43</v>
      </c>
      <c r="F14" s="6" t="s">
        <v>48</v>
      </c>
      <c r="G14" s="22">
        <v>8.2813582813582753E-2</v>
      </c>
      <c r="H14" s="22"/>
      <c r="I14" s="37"/>
    </row>
    <row r="15" spans="1:9" x14ac:dyDescent="0.2">
      <c r="A15" s="5" t="s">
        <v>89</v>
      </c>
      <c r="B15" s="6" t="s">
        <v>55</v>
      </c>
      <c r="C15" s="5" t="s">
        <v>90</v>
      </c>
      <c r="D15" s="6" t="s">
        <v>36</v>
      </c>
      <c r="E15" s="6" t="s">
        <v>43</v>
      </c>
      <c r="F15" s="6" t="s">
        <v>48</v>
      </c>
      <c r="G15" s="22">
        <v>-9.6907216494845461E-2</v>
      </c>
      <c r="H15" s="22"/>
      <c r="I15" s="37"/>
    </row>
    <row r="16" spans="1:9" x14ac:dyDescent="0.2">
      <c r="A16" s="5" t="s">
        <v>164</v>
      </c>
      <c r="B16" s="6" t="s">
        <v>67</v>
      </c>
      <c r="C16" s="5" t="s">
        <v>165</v>
      </c>
      <c r="D16" s="6" t="s">
        <v>36</v>
      </c>
      <c r="E16" s="6" t="s">
        <v>43</v>
      </c>
      <c r="F16" s="6" t="s">
        <v>48</v>
      </c>
      <c r="G16" s="22">
        <v>3.5826712636786162E-2</v>
      </c>
      <c r="H16" s="22"/>
      <c r="I16" s="37"/>
    </row>
    <row r="17" spans="1:9" x14ac:dyDescent="0.2">
      <c r="A17" s="5" t="s">
        <v>263</v>
      </c>
      <c r="B17" s="6" t="s">
        <v>11</v>
      </c>
      <c r="C17" s="5" t="s">
        <v>264</v>
      </c>
      <c r="D17" s="6" t="s">
        <v>36</v>
      </c>
      <c r="E17" s="6" t="s">
        <v>43</v>
      </c>
      <c r="F17" s="6" t="s">
        <v>38</v>
      </c>
      <c r="G17" s="22">
        <v>-3.1333588077952057E-2</v>
      </c>
      <c r="H17" s="22"/>
      <c r="I17" s="37"/>
    </row>
    <row r="18" spans="1:9" x14ac:dyDescent="0.2">
      <c r="A18" s="5" t="s">
        <v>179</v>
      </c>
      <c r="B18" s="6" t="s">
        <v>67</v>
      </c>
      <c r="C18" s="5" t="s">
        <v>180</v>
      </c>
      <c r="D18" s="6" t="s">
        <v>36</v>
      </c>
      <c r="E18" s="6" t="s">
        <v>43</v>
      </c>
      <c r="F18" s="6" t="s">
        <v>48</v>
      </c>
      <c r="G18" s="22">
        <v>-1.108361132034863E-2</v>
      </c>
      <c r="H18" s="22"/>
      <c r="I18" s="37"/>
    </row>
    <row r="19" spans="1:9" x14ac:dyDescent="0.2">
      <c r="A19" s="5" t="s">
        <v>128</v>
      </c>
      <c r="B19" s="6" t="s">
        <v>11</v>
      </c>
      <c r="C19" s="5" t="s">
        <v>129</v>
      </c>
      <c r="D19" s="6" t="s">
        <v>36</v>
      </c>
      <c r="E19" s="6" t="s">
        <v>43</v>
      </c>
      <c r="F19" s="6" t="s">
        <v>38</v>
      </c>
      <c r="G19" s="22">
        <v>-0.10112726678647277</v>
      </c>
      <c r="H19" s="22"/>
      <c r="I19" s="37"/>
    </row>
    <row r="20" spans="1:9" x14ac:dyDescent="0.2">
      <c r="A20" s="5" t="s">
        <v>176</v>
      </c>
      <c r="B20" s="6" t="s">
        <v>55</v>
      </c>
      <c r="C20" s="5" t="s">
        <v>248</v>
      </c>
      <c r="D20" s="6" t="s">
        <v>36</v>
      </c>
      <c r="E20" s="6" t="s">
        <v>43</v>
      </c>
      <c r="F20" s="6" t="s">
        <v>48</v>
      </c>
      <c r="G20" s="22">
        <v>-0.28773638319556116</v>
      </c>
      <c r="H20" s="22"/>
      <c r="I20" s="37"/>
    </row>
    <row r="21" spans="1:9" x14ac:dyDescent="0.2">
      <c r="A21" s="5" t="s">
        <v>111</v>
      </c>
      <c r="B21" s="6" t="s">
        <v>55</v>
      </c>
      <c r="C21" s="5" t="s">
        <v>112</v>
      </c>
      <c r="D21" s="6" t="s">
        <v>36</v>
      </c>
      <c r="E21" s="6" t="s">
        <v>43</v>
      </c>
      <c r="F21" s="6" t="s">
        <v>48</v>
      </c>
      <c r="G21" s="22">
        <v>-0.28386957925320144</v>
      </c>
      <c r="H21" s="22"/>
      <c r="I21" s="37"/>
    </row>
    <row r="22" spans="1:9" x14ac:dyDescent="0.2">
      <c r="A22" s="5" t="s">
        <v>105</v>
      </c>
      <c r="B22" s="6" t="s">
        <v>55</v>
      </c>
      <c r="C22" s="5" t="s">
        <v>106</v>
      </c>
      <c r="D22" s="6" t="s">
        <v>36</v>
      </c>
      <c r="E22" s="6" t="s">
        <v>43</v>
      </c>
      <c r="F22" s="6" t="s">
        <v>48</v>
      </c>
      <c r="G22" s="22">
        <v>-0.32019999999999993</v>
      </c>
      <c r="H22" s="22"/>
      <c r="I22" s="37"/>
    </row>
    <row r="23" spans="1:9" x14ac:dyDescent="0.2">
      <c r="A23" s="5" t="s">
        <v>132</v>
      </c>
      <c r="B23" s="6" t="s">
        <v>133</v>
      </c>
      <c r="C23" s="5" t="s">
        <v>134</v>
      </c>
      <c r="D23" s="6" t="s">
        <v>36</v>
      </c>
      <c r="E23" s="6" t="s">
        <v>43</v>
      </c>
      <c r="F23" s="6" t="s">
        <v>38</v>
      </c>
      <c r="G23" s="22">
        <v>-0.31083916083916086</v>
      </c>
      <c r="H23" s="22"/>
      <c r="I23" s="37"/>
    </row>
    <row r="24" spans="1:9" x14ac:dyDescent="0.2">
      <c r="A24" s="5" t="s">
        <v>87</v>
      </c>
      <c r="B24" s="6" t="s">
        <v>11</v>
      </c>
      <c r="C24" s="5" t="s">
        <v>88</v>
      </c>
      <c r="D24" s="6" t="s">
        <v>36</v>
      </c>
      <c r="E24" s="6" t="s">
        <v>43</v>
      </c>
      <c r="F24" s="6" t="s">
        <v>38</v>
      </c>
      <c r="G24" s="22">
        <v>-0.36854190585533875</v>
      </c>
      <c r="H24" s="22"/>
      <c r="I24" s="37"/>
    </row>
    <row r="25" spans="1:9" x14ac:dyDescent="0.2">
      <c r="A25" s="5" t="s">
        <v>122</v>
      </c>
      <c r="B25" s="6" t="s">
        <v>52</v>
      </c>
      <c r="C25" s="5" t="s">
        <v>123</v>
      </c>
      <c r="D25" s="6" t="s">
        <v>36</v>
      </c>
      <c r="E25" s="6" t="s">
        <v>43</v>
      </c>
      <c r="F25" s="6" t="s">
        <v>38</v>
      </c>
      <c r="G25" s="22">
        <v>-0.36542937645473483</v>
      </c>
      <c r="H25" s="22"/>
      <c r="I25" s="37"/>
    </row>
    <row r="26" spans="1:9" x14ac:dyDescent="0.2">
      <c r="A26" s="5" t="s">
        <v>273</v>
      </c>
      <c r="B26" s="6" t="s">
        <v>55</v>
      </c>
      <c r="C26" s="5" t="s">
        <v>272</v>
      </c>
      <c r="D26" s="6" t="s">
        <v>36</v>
      </c>
      <c r="E26" s="6" t="s">
        <v>43</v>
      </c>
      <c r="F26" s="6" t="s">
        <v>48</v>
      </c>
      <c r="G26" s="22">
        <v>-0.45257731958762881</v>
      </c>
      <c r="H26" s="22"/>
      <c r="I26" s="37"/>
    </row>
    <row r="27" spans="1:9" x14ac:dyDescent="0.2">
      <c r="A27" s="5" t="s">
        <v>86</v>
      </c>
      <c r="B27" s="6" t="s">
        <v>55</v>
      </c>
      <c r="C27" s="5" t="s">
        <v>250</v>
      </c>
      <c r="D27" s="6" t="s">
        <v>36</v>
      </c>
      <c r="E27" s="6" t="s">
        <v>43</v>
      </c>
      <c r="F27" s="6" t="s">
        <v>48</v>
      </c>
      <c r="G27" s="22">
        <v>-0.41533451746595607</v>
      </c>
      <c r="H27" s="22"/>
      <c r="I27" s="37"/>
    </row>
    <row r="28" spans="1:9" x14ac:dyDescent="0.2">
      <c r="A28" s="5" t="s">
        <v>56</v>
      </c>
      <c r="B28" s="6" t="s">
        <v>49</v>
      </c>
      <c r="C28" s="5" t="s">
        <v>209</v>
      </c>
      <c r="D28" s="6" t="s">
        <v>36</v>
      </c>
      <c r="E28" s="6" t="s">
        <v>43</v>
      </c>
      <c r="F28" s="6" t="s">
        <v>38</v>
      </c>
      <c r="G28" s="22">
        <v>-0.38815117466802851</v>
      </c>
      <c r="H28" s="22"/>
      <c r="I28" s="37"/>
    </row>
    <row r="29" spans="1:9" x14ac:dyDescent="0.2">
      <c r="A29" s="5" t="s">
        <v>82</v>
      </c>
      <c r="B29" s="6" t="s">
        <v>11</v>
      </c>
      <c r="C29" s="5" t="s">
        <v>83</v>
      </c>
      <c r="D29" s="6" t="s">
        <v>36</v>
      </c>
      <c r="E29" s="6" t="s">
        <v>43</v>
      </c>
      <c r="F29" s="6" t="s">
        <v>38</v>
      </c>
      <c r="G29" s="22">
        <v>-0.37212464589235128</v>
      </c>
      <c r="H29" s="22"/>
      <c r="I29" s="37"/>
    </row>
    <row r="30" spans="1:9" x14ac:dyDescent="0.2">
      <c r="A30" s="5" t="s">
        <v>259</v>
      </c>
      <c r="B30" s="6" t="s">
        <v>11</v>
      </c>
      <c r="C30" s="5" t="s">
        <v>149</v>
      </c>
      <c r="D30" s="6" t="s">
        <v>36</v>
      </c>
      <c r="E30" s="6" t="s">
        <v>43</v>
      </c>
      <c r="F30" s="6" t="s">
        <v>38</v>
      </c>
      <c r="G30" s="22">
        <v>-0.39661835748792262</v>
      </c>
      <c r="H30" s="22"/>
      <c r="I30" s="37"/>
    </row>
    <row r="31" spans="1:9" x14ac:dyDescent="0.2">
      <c r="A31" s="5" t="s">
        <v>199</v>
      </c>
      <c r="B31" s="6" t="s">
        <v>55</v>
      </c>
      <c r="C31" s="5" t="s">
        <v>197</v>
      </c>
      <c r="D31" s="6" t="s">
        <v>36</v>
      </c>
      <c r="E31" s="6" t="s">
        <v>43</v>
      </c>
      <c r="F31" s="6" t="s">
        <v>48</v>
      </c>
      <c r="G31" s="22">
        <v>-0.63811563169164875</v>
      </c>
      <c r="H31" s="22"/>
      <c r="I31" s="37"/>
    </row>
    <row r="32" spans="1:9" x14ac:dyDescent="0.2">
      <c r="A32" s="5" t="s">
        <v>54</v>
      </c>
      <c r="B32" s="6" t="s">
        <v>55</v>
      </c>
      <c r="C32" s="5" t="s">
        <v>249</v>
      </c>
      <c r="D32" s="6" t="s">
        <v>36</v>
      </c>
      <c r="E32" s="6" t="s">
        <v>43</v>
      </c>
      <c r="F32" s="6" t="s">
        <v>48</v>
      </c>
      <c r="G32" s="22">
        <v>-0.62539130434782608</v>
      </c>
      <c r="H32" s="22"/>
      <c r="I32" s="37"/>
    </row>
    <row r="33" spans="1:9" x14ac:dyDescent="0.2">
      <c r="A33" s="5" t="s">
        <v>174</v>
      </c>
      <c r="B33" s="6" t="s">
        <v>49</v>
      </c>
      <c r="C33" s="5" t="s">
        <v>175</v>
      </c>
      <c r="D33" s="6" t="s">
        <v>36</v>
      </c>
      <c r="E33" s="6" t="s">
        <v>43</v>
      </c>
      <c r="F33" s="6" t="s">
        <v>48</v>
      </c>
      <c r="G33" s="22">
        <v>-0.65383561643835608</v>
      </c>
      <c r="H33" s="22"/>
      <c r="I33" s="37"/>
    </row>
    <row r="34" spans="1:9" x14ac:dyDescent="0.2">
      <c r="A34" t="str">
        <f>[1]INTEA!$B$3</f>
        <v>Intea Fastigheter AB</v>
      </c>
      <c r="B34" s="13" t="s">
        <v>55</v>
      </c>
      <c r="C34" t="str">
        <f>[1]INTEA!$B$5</f>
        <v>SE0017072259</v>
      </c>
      <c r="D34" s="6" t="s">
        <v>36</v>
      </c>
      <c r="E34" s="6" t="s">
        <v>43</v>
      </c>
      <c r="F34" s="13" t="s">
        <v>48</v>
      </c>
      <c r="G34" s="22">
        <v>0.15518744551002617</v>
      </c>
      <c r="I34" s="36"/>
    </row>
    <row r="35" spans="1:9" x14ac:dyDescent="0.2">
      <c r="A35" s="5" t="s">
        <v>145</v>
      </c>
      <c r="B35" s="6" t="s">
        <v>11</v>
      </c>
      <c r="C35" s="5" t="s">
        <v>146</v>
      </c>
      <c r="D35" s="6" t="s">
        <v>36</v>
      </c>
      <c r="E35" s="6" t="s">
        <v>275</v>
      </c>
      <c r="F35" s="6" t="s">
        <v>38</v>
      </c>
      <c r="G35" s="22">
        <v>-0.15495495495495504</v>
      </c>
      <c r="H35" s="22"/>
      <c r="I35" s="37"/>
    </row>
    <row r="36" spans="1:9" x14ac:dyDescent="0.2">
      <c r="A36" s="5" t="s">
        <v>143</v>
      </c>
      <c r="B36" s="6" t="s">
        <v>35</v>
      </c>
      <c r="C36" s="5" t="s">
        <v>144</v>
      </c>
      <c r="D36" s="6" t="s">
        <v>36</v>
      </c>
      <c r="E36" s="6" t="s">
        <v>275</v>
      </c>
      <c r="F36" s="6" t="s">
        <v>38</v>
      </c>
      <c r="G36" s="22">
        <v>-0.20728611322670709</v>
      </c>
      <c r="H36" s="22"/>
      <c r="I36" s="37"/>
    </row>
    <row r="37" spans="1:9" x14ac:dyDescent="0.2">
      <c r="A37" s="5" t="s">
        <v>153</v>
      </c>
      <c r="B37" s="6" t="s">
        <v>11</v>
      </c>
      <c r="C37" s="5" t="s">
        <v>154</v>
      </c>
      <c r="D37" s="6" t="s">
        <v>36</v>
      </c>
      <c r="E37" s="6" t="s">
        <v>275</v>
      </c>
      <c r="F37" s="6" t="s">
        <v>38</v>
      </c>
      <c r="G37" s="22">
        <v>-0.13445692883895122</v>
      </c>
      <c r="H37" s="22"/>
      <c r="I37" s="37"/>
    </row>
    <row r="38" spans="1:9" x14ac:dyDescent="0.2">
      <c r="A38" s="5" t="s">
        <v>39</v>
      </c>
      <c r="B38" s="6" t="s">
        <v>11</v>
      </c>
      <c r="C38" s="5" t="s">
        <v>194</v>
      </c>
      <c r="D38" s="6" t="s">
        <v>36</v>
      </c>
      <c r="E38" s="6" t="s">
        <v>275</v>
      </c>
      <c r="F38" s="6" t="s">
        <v>38</v>
      </c>
      <c r="G38" s="22">
        <v>-0.2196433625813754</v>
      </c>
      <c r="H38" s="22"/>
      <c r="I38" s="37"/>
    </row>
    <row r="39" spans="1:9" x14ac:dyDescent="0.2">
      <c r="A39" s="5" t="s">
        <v>283</v>
      </c>
      <c r="B39" s="6" t="s">
        <v>11</v>
      </c>
      <c r="C39" s="5" t="s">
        <v>193</v>
      </c>
      <c r="D39" s="6" t="s">
        <v>36</v>
      </c>
      <c r="E39" s="6" t="s">
        <v>275</v>
      </c>
      <c r="F39" s="6" t="s">
        <v>38</v>
      </c>
      <c r="G39" s="22">
        <v>-0.12580645161290316</v>
      </c>
      <c r="H39" s="22"/>
      <c r="I39" s="37"/>
    </row>
    <row r="40" spans="1:9" x14ac:dyDescent="0.2">
      <c r="A40" s="5" t="s">
        <v>276</v>
      </c>
      <c r="B40" s="6" t="s">
        <v>35</v>
      </c>
      <c r="C40" s="5" t="s">
        <v>277</v>
      </c>
      <c r="D40" s="6" t="s">
        <v>36</v>
      </c>
      <c r="E40" s="6" t="s">
        <v>275</v>
      </c>
      <c r="F40" s="6" t="s">
        <v>38</v>
      </c>
      <c r="G40" s="22">
        <v>-0.35265700483091778</v>
      </c>
      <c r="H40" s="22"/>
      <c r="I40" s="37"/>
    </row>
    <row r="41" spans="1:9" x14ac:dyDescent="0.2">
      <c r="A41" s="5" t="s">
        <v>57</v>
      </c>
      <c r="B41" s="6" t="s">
        <v>35</v>
      </c>
      <c r="C41" s="5" t="s">
        <v>58</v>
      </c>
      <c r="D41" s="6" t="s">
        <v>36</v>
      </c>
      <c r="E41" s="6" t="s">
        <v>275</v>
      </c>
      <c r="F41" s="6" t="s">
        <v>38</v>
      </c>
      <c r="G41" s="22">
        <v>-0.37094281298299847</v>
      </c>
      <c r="H41" s="22"/>
      <c r="I41" s="37"/>
    </row>
    <row r="42" spans="1:9" x14ac:dyDescent="0.2">
      <c r="A42" s="5" t="s">
        <v>279</v>
      </c>
      <c r="B42" s="6" t="s">
        <v>55</v>
      </c>
      <c r="C42" s="5" t="s">
        <v>280</v>
      </c>
      <c r="D42" s="6" t="s">
        <v>36</v>
      </c>
      <c r="E42" s="6" t="s">
        <v>42</v>
      </c>
      <c r="F42" s="6" t="s">
        <v>48</v>
      </c>
      <c r="G42" s="22">
        <v>-1.2857142857142789E-2</v>
      </c>
      <c r="H42" s="22"/>
      <c r="I42" s="37"/>
    </row>
    <row r="43" spans="1:9" x14ac:dyDescent="0.2">
      <c r="A43" s="5" t="s">
        <v>137</v>
      </c>
      <c r="B43" s="6" t="s">
        <v>55</v>
      </c>
      <c r="C43" s="5" t="s">
        <v>138</v>
      </c>
      <c r="D43" s="6" t="s">
        <v>36</v>
      </c>
      <c r="E43" s="6" t="s">
        <v>42</v>
      </c>
      <c r="F43" s="6" t="s">
        <v>48</v>
      </c>
      <c r="G43" s="22">
        <v>7.9056383796790142E-2</v>
      </c>
      <c r="H43" s="22"/>
      <c r="I43" s="37"/>
    </row>
    <row r="44" spans="1:9" x14ac:dyDescent="0.2">
      <c r="A44" s="5" t="s">
        <v>41</v>
      </c>
      <c r="B44" s="6" t="s">
        <v>35</v>
      </c>
      <c r="C44" s="5" t="s">
        <v>198</v>
      </c>
      <c r="D44" s="6" t="s">
        <v>36</v>
      </c>
      <c r="E44" s="6" t="s">
        <v>42</v>
      </c>
      <c r="F44" s="6" t="s">
        <v>38</v>
      </c>
      <c r="G44" s="22">
        <v>3.9694656488551416E-3</v>
      </c>
      <c r="H44" s="22"/>
      <c r="I44" s="37"/>
    </row>
    <row r="45" spans="1:9" x14ac:dyDescent="0.2">
      <c r="A45" s="5" t="s">
        <v>251</v>
      </c>
      <c r="B45" s="6" t="s">
        <v>35</v>
      </c>
      <c r="C45" s="5" t="s">
        <v>252</v>
      </c>
      <c r="D45" s="6" t="s">
        <v>65</v>
      </c>
      <c r="E45" s="6" t="s">
        <v>42</v>
      </c>
      <c r="F45" s="6" t="s">
        <v>48</v>
      </c>
      <c r="G45" s="22">
        <v>-0.11774400292986631</v>
      </c>
      <c r="H45" s="22"/>
      <c r="I45" s="37"/>
    </row>
    <row r="46" spans="1:9" x14ac:dyDescent="0.2">
      <c r="A46" s="5" t="s">
        <v>147</v>
      </c>
      <c r="B46" s="6" t="s">
        <v>35</v>
      </c>
      <c r="C46" s="5" t="s">
        <v>148</v>
      </c>
      <c r="D46" s="6" t="s">
        <v>36</v>
      </c>
      <c r="E46" s="6" t="s">
        <v>42</v>
      </c>
      <c r="F46" s="6" t="s">
        <v>38</v>
      </c>
      <c r="G46" s="22">
        <v>-0.17158277896322327</v>
      </c>
      <c r="H46" s="22"/>
      <c r="I46" s="37"/>
    </row>
    <row r="47" spans="1:9" x14ac:dyDescent="0.2">
      <c r="A47" s="5" t="s">
        <v>73</v>
      </c>
      <c r="B47" s="6" t="s">
        <v>11</v>
      </c>
      <c r="C47" s="5" t="s">
        <v>74</v>
      </c>
      <c r="D47" s="6" t="s">
        <v>36</v>
      </c>
      <c r="E47" s="6" t="s">
        <v>42</v>
      </c>
      <c r="F47" s="6" t="s">
        <v>38</v>
      </c>
      <c r="G47" s="22">
        <v>-0.27253886010362682</v>
      </c>
      <c r="H47" s="22"/>
      <c r="I47" s="37"/>
    </row>
    <row r="48" spans="1:9" x14ac:dyDescent="0.2">
      <c r="A48" s="5" t="s">
        <v>158</v>
      </c>
      <c r="B48" s="6" t="s">
        <v>11</v>
      </c>
      <c r="C48" s="5" t="s">
        <v>159</v>
      </c>
      <c r="D48" s="6" t="s">
        <v>36</v>
      </c>
      <c r="E48" s="6" t="s">
        <v>42</v>
      </c>
      <c r="F48" s="6" t="s">
        <v>38</v>
      </c>
      <c r="G48" s="22">
        <v>-0.263539445628998</v>
      </c>
      <c r="H48" s="22"/>
      <c r="I48" s="37"/>
    </row>
    <row r="49" spans="1:9" x14ac:dyDescent="0.2">
      <c r="A49" s="5" t="s">
        <v>260</v>
      </c>
      <c r="B49" s="6" t="s">
        <v>52</v>
      </c>
      <c r="C49" s="5" t="s">
        <v>261</v>
      </c>
      <c r="D49" s="6" t="s">
        <v>36</v>
      </c>
      <c r="E49" s="6" t="s">
        <v>42</v>
      </c>
      <c r="F49" s="6" t="s">
        <v>38</v>
      </c>
      <c r="G49" s="22">
        <v>-0.31701890989988868</v>
      </c>
      <c r="H49" s="22"/>
      <c r="I49" s="37"/>
    </row>
    <row r="50" spans="1:9" x14ac:dyDescent="0.2">
      <c r="A50" s="5" t="s">
        <v>241</v>
      </c>
      <c r="B50" s="6" t="s">
        <v>11</v>
      </c>
      <c r="C50" s="5" t="s">
        <v>242</v>
      </c>
      <c r="D50" s="6" t="s">
        <v>36</v>
      </c>
      <c r="E50" s="6" t="s">
        <v>42</v>
      </c>
      <c r="F50" s="6" t="s">
        <v>38</v>
      </c>
      <c r="G50" s="22">
        <v>-0.20545991647142714</v>
      </c>
      <c r="H50" s="22"/>
      <c r="I50" s="37"/>
    </row>
    <row r="51" spans="1:9" x14ac:dyDescent="0.2">
      <c r="A51" s="5" t="s">
        <v>204</v>
      </c>
      <c r="B51" s="6" t="s">
        <v>11</v>
      </c>
      <c r="C51" s="5" t="s">
        <v>205</v>
      </c>
      <c r="D51" s="6" t="s">
        <v>36</v>
      </c>
      <c r="E51" s="6" t="s">
        <v>42</v>
      </c>
      <c r="F51" s="6" t="s">
        <v>48</v>
      </c>
      <c r="G51" s="22">
        <v>-0.37211855104281</v>
      </c>
      <c r="H51" s="22"/>
      <c r="I51" s="37"/>
    </row>
    <row r="52" spans="1:9" x14ac:dyDescent="0.2">
      <c r="A52" s="5" t="s">
        <v>254</v>
      </c>
      <c r="B52" s="6" t="s">
        <v>11</v>
      </c>
      <c r="C52" s="5" t="s">
        <v>255</v>
      </c>
      <c r="D52" s="6" t="s">
        <v>36</v>
      </c>
      <c r="E52" s="6" t="s">
        <v>42</v>
      </c>
      <c r="F52" s="6" t="s">
        <v>38</v>
      </c>
      <c r="G52" s="22">
        <v>-0.19254032258064513</v>
      </c>
      <c r="H52" s="22"/>
      <c r="I52" s="37"/>
    </row>
    <row r="53" spans="1:9" x14ac:dyDescent="0.2">
      <c r="A53" s="5" t="s">
        <v>244</v>
      </c>
      <c r="B53" s="6" t="s">
        <v>55</v>
      </c>
      <c r="C53" s="5" t="s">
        <v>211</v>
      </c>
      <c r="D53" s="6" t="s">
        <v>36</v>
      </c>
      <c r="E53" s="6" t="s">
        <v>202</v>
      </c>
      <c r="F53" s="6" t="s">
        <v>48</v>
      </c>
      <c r="G53" s="22">
        <v>0.68170566158268775</v>
      </c>
      <c r="H53" s="22"/>
      <c r="I53" s="37"/>
    </row>
    <row r="54" spans="1:9" x14ac:dyDescent="0.2">
      <c r="A54" s="5" t="s">
        <v>61</v>
      </c>
      <c r="B54" s="6" t="s">
        <v>11</v>
      </c>
      <c r="C54" s="5" t="s">
        <v>62</v>
      </c>
      <c r="D54" s="6" t="s">
        <v>36</v>
      </c>
      <c r="E54" s="6" t="s">
        <v>202</v>
      </c>
      <c r="F54" s="6" t="s">
        <v>38</v>
      </c>
      <c r="G54" s="22">
        <v>-0.20499203398831656</v>
      </c>
      <c r="H54" s="22"/>
      <c r="I54" s="37"/>
    </row>
    <row r="55" spans="1:9" x14ac:dyDescent="0.2">
      <c r="A55" s="5" t="s">
        <v>126</v>
      </c>
      <c r="B55" s="6" t="s">
        <v>55</v>
      </c>
      <c r="C55" s="5" t="s">
        <v>127</v>
      </c>
      <c r="D55" s="6" t="s">
        <v>36</v>
      </c>
      <c r="E55" s="6" t="s">
        <v>202</v>
      </c>
      <c r="F55" s="6" t="s">
        <v>48</v>
      </c>
      <c r="G55" s="22">
        <v>-0.24456262357673686</v>
      </c>
      <c r="H55" s="22"/>
      <c r="I55" s="37"/>
    </row>
    <row r="56" spans="1:9" x14ac:dyDescent="0.2">
      <c r="A56" s="5" t="s">
        <v>234</v>
      </c>
      <c r="B56" s="6" t="s">
        <v>11</v>
      </c>
      <c r="C56" s="5" t="s">
        <v>237</v>
      </c>
      <c r="D56" s="6" t="s">
        <v>36</v>
      </c>
      <c r="E56" s="6" t="s">
        <v>202</v>
      </c>
      <c r="F56" s="6" t="s">
        <v>38</v>
      </c>
      <c r="G56" s="22">
        <v>-0.19230769230769251</v>
      </c>
      <c r="H56" s="22"/>
      <c r="I56" s="37"/>
    </row>
    <row r="57" spans="1:9" x14ac:dyDescent="0.2">
      <c r="A57" s="5" t="s">
        <v>245</v>
      </c>
      <c r="B57" s="6" t="s">
        <v>55</v>
      </c>
      <c r="C57" s="5" t="s">
        <v>229</v>
      </c>
      <c r="D57" s="6" t="s">
        <v>36</v>
      </c>
      <c r="E57" s="6" t="s">
        <v>202</v>
      </c>
      <c r="F57" s="6" t="s">
        <v>48</v>
      </c>
      <c r="G57" s="22">
        <v>-0.35051008578715503</v>
      </c>
      <c r="H57" s="22"/>
      <c r="I57" s="37"/>
    </row>
    <row r="58" spans="1:9" x14ac:dyDescent="0.2">
      <c r="A58" s="5" t="s">
        <v>233</v>
      </c>
      <c r="B58" s="6" t="s">
        <v>11</v>
      </c>
      <c r="C58" s="5" t="s">
        <v>236</v>
      </c>
      <c r="D58" s="6" t="s">
        <v>36</v>
      </c>
      <c r="E58" s="6" t="s">
        <v>202</v>
      </c>
      <c r="F58" s="6" t="s">
        <v>38</v>
      </c>
      <c r="G58" s="22">
        <v>-0.26591955520806188</v>
      </c>
      <c r="H58" s="22"/>
      <c r="I58" s="37"/>
    </row>
    <row r="59" spans="1:9" x14ac:dyDescent="0.2">
      <c r="A59" s="5" t="s">
        <v>109</v>
      </c>
      <c r="B59" s="6" t="s">
        <v>11</v>
      </c>
      <c r="C59" s="5" t="s">
        <v>110</v>
      </c>
      <c r="D59" s="6" t="s">
        <v>36</v>
      </c>
      <c r="E59" s="6" t="s">
        <v>202</v>
      </c>
      <c r="F59" s="6" t="s">
        <v>38</v>
      </c>
      <c r="G59" s="22">
        <v>-0.27208121827411158</v>
      </c>
      <c r="H59" s="22"/>
      <c r="I59" s="37"/>
    </row>
    <row r="60" spans="1:9" x14ac:dyDescent="0.2">
      <c r="A60" s="5" t="s">
        <v>80</v>
      </c>
      <c r="B60" s="6" t="s">
        <v>52</v>
      </c>
      <c r="C60" s="5" t="s">
        <v>81</v>
      </c>
      <c r="D60" s="6" t="s">
        <v>36</v>
      </c>
      <c r="E60" s="6" t="s">
        <v>202</v>
      </c>
      <c r="F60" s="6" t="s">
        <v>38</v>
      </c>
      <c r="G60" s="22">
        <v>-0.66682532127558303</v>
      </c>
      <c r="H60" s="22"/>
      <c r="I60" s="37"/>
    </row>
    <row r="61" spans="1:9" x14ac:dyDescent="0.2">
      <c r="A61" s="5" t="s">
        <v>243</v>
      </c>
      <c r="B61" s="6" t="s">
        <v>55</v>
      </c>
      <c r="C61" s="5" t="s">
        <v>227</v>
      </c>
      <c r="D61" s="6" t="s">
        <v>36</v>
      </c>
      <c r="E61" s="6" t="s">
        <v>202</v>
      </c>
      <c r="F61" s="6" t="s">
        <v>48</v>
      </c>
      <c r="G61" s="22">
        <v>-0.70945522855353793</v>
      </c>
      <c r="H61" s="22"/>
      <c r="I61" s="37"/>
    </row>
    <row r="62" spans="1:9" x14ac:dyDescent="0.2">
      <c r="A62" s="5" t="s">
        <v>113</v>
      </c>
      <c r="B62" s="6" t="s">
        <v>55</v>
      </c>
      <c r="C62" s="5" t="s">
        <v>114</v>
      </c>
      <c r="D62" s="6" t="s">
        <v>36</v>
      </c>
      <c r="E62" s="6" t="s">
        <v>115</v>
      </c>
      <c r="F62" s="6" t="s">
        <v>48</v>
      </c>
      <c r="G62" s="22">
        <v>-0.16323112599845413</v>
      </c>
      <c r="H62" s="22"/>
      <c r="I62" s="37"/>
    </row>
    <row r="63" spans="1:9" x14ac:dyDescent="0.2">
      <c r="A63" s="5" t="s">
        <v>284</v>
      </c>
      <c r="B63" s="38" t="s">
        <v>11</v>
      </c>
      <c r="C63" s="5" t="s">
        <v>285</v>
      </c>
      <c r="D63" s="6" t="s">
        <v>36</v>
      </c>
      <c r="E63" s="6" t="s">
        <v>115</v>
      </c>
      <c r="F63" s="6" t="s">
        <v>48</v>
      </c>
      <c r="G63" s="22">
        <v>-0.55393803658081375</v>
      </c>
      <c r="I63" s="36"/>
    </row>
    <row r="64" spans="1:9" x14ac:dyDescent="0.2">
      <c r="A64" s="5" t="s">
        <v>119</v>
      </c>
      <c r="B64" s="6" t="s">
        <v>120</v>
      </c>
      <c r="C64" s="5" t="s">
        <v>121</v>
      </c>
      <c r="D64" s="6" t="s">
        <v>36</v>
      </c>
      <c r="E64" s="6" t="s">
        <v>50</v>
      </c>
      <c r="F64" s="6" t="s">
        <v>48</v>
      </c>
      <c r="G64" s="22">
        <v>-0.20657894736842108</v>
      </c>
      <c r="H64" s="22"/>
      <c r="I64" s="37"/>
    </row>
    <row r="65" spans="1:9" x14ac:dyDescent="0.2">
      <c r="A65" s="5" t="s">
        <v>77</v>
      </c>
      <c r="B65" s="6" t="s">
        <v>78</v>
      </c>
      <c r="C65" s="5" t="s">
        <v>79</v>
      </c>
      <c r="D65" s="6" t="s">
        <v>36</v>
      </c>
      <c r="E65" s="6" t="s">
        <v>50</v>
      </c>
      <c r="F65" s="6" t="s">
        <v>48</v>
      </c>
      <c r="G65" s="22">
        <v>-0.28020565552699239</v>
      </c>
      <c r="H65" s="22"/>
      <c r="I65" s="37"/>
    </row>
    <row r="66" spans="1:9" x14ac:dyDescent="0.2">
      <c r="A66" s="5" t="s">
        <v>195</v>
      </c>
      <c r="B66" s="6" t="s">
        <v>55</v>
      </c>
      <c r="C66" s="5" t="s">
        <v>196</v>
      </c>
      <c r="D66" s="6" t="s">
        <v>36</v>
      </c>
      <c r="E66" s="6" t="s">
        <v>50</v>
      </c>
      <c r="F66" s="6" t="s">
        <v>48</v>
      </c>
      <c r="G66" s="22">
        <v>-0.38110383536014969</v>
      </c>
      <c r="H66" s="22"/>
      <c r="I66" s="37"/>
    </row>
    <row r="67" spans="1:9" x14ac:dyDescent="0.2">
      <c r="A67" s="5" t="s">
        <v>124</v>
      </c>
      <c r="B67" s="6" t="s">
        <v>55</v>
      </c>
      <c r="C67" s="5" t="s">
        <v>125</v>
      </c>
      <c r="D67" s="6" t="s">
        <v>36</v>
      </c>
      <c r="E67" s="6" t="s">
        <v>50</v>
      </c>
      <c r="F67" s="6" t="s">
        <v>48</v>
      </c>
      <c r="G67" s="22">
        <v>-0.40073529411764708</v>
      </c>
      <c r="H67" s="22"/>
      <c r="I67" s="37"/>
    </row>
    <row r="68" spans="1:9" x14ac:dyDescent="0.2">
      <c r="A68" s="5" t="s">
        <v>141</v>
      </c>
      <c r="B68" s="6" t="s">
        <v>52</v>
      </c>
      <c r="C68" s="5" t="s">
        <v>142</v>
      </c>
      <c r="D68" s="6" t="s">
        <v>36</v>
      </c>
      <c r="E68" s="6" t="s">
        <v>50</v>
      </c>
      <c r="F68" s="6" t="s">
        <v>38</v>
      </c>
      <c r="G68" s="22">
        <v>-0.41802546348000891</v>
      </c>
      <c r="H68" s="22"/>
      <c r="I68" s="37"/>
    </row>
    <row r="69" spans="1:9" x14ac:dyDescent="0.2">
      <c r="A69" s="5" t="s">
        <v>168</v>
      </c>
      <c r="B69" s="6" t="s">
        <v>70</v>
      </c>
      <c r="C69" s="5" t="s">
        <v>169</v>
      </c>
      <c r="D69" s="6" t="s">
        <v>36</v>
      </c>
      <c r="E69" s="6" t="s">
        <v>50</v>
      </c>
      <c r="F69" s="6" t="s">
        <v>38</v>
      </c>
      <c r="G69" s="22">
        <v>-0.42359010852161538</v>
      </c>
      <c r="H69" s="22"/>
      <c r="I69" s="37"/>
    </row>
    <row r="70" spans="1:9" x14ac:dyDescent="0.2">
      <c r="A70" s="5" t="s">
        <v>166</v>
      </c>
      <c r="B70" s="6" t="s">
        <v>133</v>
      </c>
      <c r="C70" s="5" t="s">
        <v>167</v>
      </c>
      <c r="D70" s="6" t="s">
        <v>36</v>
      </c>
      <c r="E70" s="6" t="s">
        <v>50</v>
      </c>
      <c r="F70" s="6" t="s">
        <v>38</v>
      </c>
      <c r="G70" s="22">
        <v>-0.42789722076560044</v>
      </c>
      <c r="H70" s="22"/>
      <c r="I70" s="37"/>
    </row>
    <row r="71" spans="1:9" x14ac:dyDescent="0.2">
      <c r="A71" s="5" t="s">
        <v>162</v>
      </c>
      <c r="B71" s="6" t="s">
        <v>11</v>
      </c>
      <c r="C71" s="5" t="s">
        <v>163</v>
      </c>
      <c r="D71" s="6" t="s">
        <v>36</v>
      </c>
      <c r="E71" s="6" t="s">
        <v>50</v>
      </c>
      <c r="F71" s="6" t="s">
        <v>38</v>
      </c>
      <c r="G71" s="22">
        <v>-0.40212443095599393</v>
      </c>
      <c r="H71" s="22"/>
      <c r="I71" s="37"/>
    </row>
    <row r="72" spans="1:9" x14ac:dyDescent="0.2">
      <c r="A72" s="5" t="s">
        <v>93</v>
      </c>
      <c r="B72" s="6" t="s">
        <v>11</v>
      </c>
      <c r="C72" s="5" t="s">
        <v>94</v>
      </c>
      <c r="D72" s="6" t="s">
        <v>36</v>
      </c>
      <c r="E72" s="6" t="s">
        <v>50</v>
      </c>
      <c r="F72" s="6" t="s">
        <v>38</v>
      </c>
      <c r="G72" s="22">
        <v>-0.43856447688564482</v>
      </c>
      <c r="H72" s="22"/>
      <c r="I72" s="37"/>
    </row>
    <row r="73" spans="1:9" x14ac:dyDescent="0.2">
      <c r="A73" s="5" t="s">
        <v>235</v>
      </c>
      <c r="B73" s="6" t="s">
        <v>11</v>
      </c>
      <c r="C73" s="5" t="s">
        <v>238</v>
      </c>
      <c r="D73" s="6" t="s">
        <v>36</v>
      </c>
      <c r="E73" s="6" t="s">
        <v>50</v>
      </c>
      <c r="F73" s="6" t="s">
        <v>38</v>
      </c>
      <c r="G73" s="22">
        <v>-0.39817936614969651</v>
      </c>
      <c r="H73" s="22"/>
      <c r="I73" s="37"/>
    </row>
    <row r="74" spans="1:9" x14ac:dyDescent="0.2">
      <c r="A74" s="5" t="s">
        <v>181</v>
      </c>
      <c r="B74" s="6" t="s">
        <v>11</v>
      </c>
      <c r="C74" s="5" t="s">
        <v>182</v>
      </c>
      <c r="D74" s="6" t="s">
        <v>36</v>
      </c>
      <c r="E74" s="6" t="s">
        <v>50</v>
      </c>
      <c r="F74" s="6" t="s">
        <v>38</v>
      </c>
      <c r="G74" s="22">
        <v>-0.49554294975688817</v>
      </c>
      <c r="H74" s="22"/>
      <c r="I74" s="37"/>
    </row>
    <row r="75" spans="1:9" x14ac:dyDescent="0.2">
      <c r="A75" s="5" t="s">
        <v>206</v>
      </c>
      <c r="B75" s="6" t="s">
        <v>11</v>
      </c>
      <c r="C75" s="5" t="s">
        <v>207</v>
      </c>
      <c r="D75" s="6" t="s">
        <v>36</v>
      </c>
      <c r="E75" s="6" t="s">
        <v>50</v>
      </c>
      <c r="F75" s="6" t="s">
        <v>48</v>
      </c>
      <c r="G75" s="22">
        <v>-0.70586592178770946</v>
      </c>
      <c r="H75" s="22"/>
      <c r="I75" s="37"/>
    </row>
    <row r="76" spans="1:9" x14ac:dyDescent="0.2">
      <c r="A76" s="5" t="s">
        <v>155</v>
      </c>
      <c r="B76" s="6" t="s">
        <v>11</v>
      </c>
      <c r="C76" s="5" t="s">
        <v>278</v>
      </c>
      <c r="D76" s="6" t="s">
        <v>36</v>
      </c>
      <c r="E76" s="6" t="s">
        <v>50</v>
      </c>
      <c r="F76" s="6" t="s">
        <v>38</v>
      </c>
      <c r="G76" s="22">
        <v>-0.51605675877520529</v>
      </c>
      <c r="H76" s="22"/>
      <c r="I76" s="37"/>
    </row>
    <row r="77" spans="1:9" x14ac:dyDescent="0.2">
      <c r="A77" s="5" t="s">
        <v>247</v>
      </c>
      <c r="B77" s="6" t="s">
        <v>11</v>
      </c>
      <c r="C77" s="5" t="s">
        <v>228</v>
      </c>
      <c r="D77" s="6" t="s">
        <v>36</v>
      </c>
      <c r="E77" s="6" t="s">
        <v>46</v>
      </c>
      <c r="F77" s="6" t="s">
        <v>48</v>
      </c>
      <c r="G77" s="22">
        <v>-0.13213213213213226</v>
      </c>
      <c r="H77" s="22"/>
      <c r="I77" s="37"/>
    </row>
    <row r="78" spans="1:9" x14ac:dyDescent="0.2">
      <c r="A78" s="5" t="s">
        <v>130</v>
      </c>
      <c r="B78" s="6" t="s">
        <v>11</v>
      </c>
      <c r="C78" s="5" t="s">
        <v>131</v>
      </c>
      <c r="D78" s="6" t="s">
        <v>36</v>
      </c>
      <c r="E78" s="6" t="s">
        <v>46</v>
      </c>
      <c r="F78" s="6" t="s">
        <v>38</v>
      </c>
      <c r="G78" s="22">
        <v>-0.19644619940769992</v>
      </c>
      <c r="H78" s="22"/>
      <c r="I78" s="37"/>
    </row>
    <row r="79" spans="1:9" x14ac:dyDescent="0.2">
      <c r="A79" s="5" t="s">
        <v>256</v>
      </c>
      <c r="B79" s="6" t="s">
        <v>35</v>
      </c>
      <c r="C79" s="8" t="s">
        <v>270</v>
      </c>
      <c r="D79" s="6" t="s">
        <v>36</v>
      </c>
      <c r="E79" s="6" t="s">
        <v>46</v>
      </c>
      <c r="F79" s="6" t="s">
        <v>38</v>
      </c>
      <c r="G79" s="22">
        <v>-0.23671908202294945</v>
      </c>
      <c r="H79" s="22"/>
      <c r="I79" s="37"/>
    </row>
    <row r="80" spans="1:9" x14ac:dyDescent="0.2">
      <c r="A80" s="5" t="s">
        <v>156</v>
      </c>
      <c r="B80" s="6" t="s">
        <v>49</v>
      </c>
      <c r="C80" s="5" t="s">
        <v>157</v>
      </c>
      <c r="D80" s="6" t="s">
        <v>36</v>
      </c>
      <c r="E80" s="6" t="s">
        <v>46</v>
      </c>
      <c r="F80" s="6" t="s">
        <v>48</v>
      </c>
      <c r="G80" s="22">
        <v>-0.36152935205548975</v>
      </c>
      <c r="H80" s="22"/>
      <c r="I80" s="37"/>
    </row>
    <row r="81" spans="1:9" x14ac:dyDescent="0.2">
      <c r="A81" s="5" t="s">
        <v>150</v>
      </c>
      <c r="B81" s="6" t="s">
        <v>151</v>
      </c>
      <c r="C81" s="5" t="s">
        <v>152</v>
      </c>
      <c r="D81" s="6" t="s">
        <v>36</v>
      </c>
      <c r="E81" s="6" t="s">
        <v>46</v>
      </c>
      <c r="F81" s="6" t="s">
        <v>38</v>
      </c>
      <c r="G81" s="22">
        <v>-0.28712121212121222</v>
      </c>
      <c r="H81" s="22"/>
      <c r="I81" s="37"/>
    </row>
    <row r="82" spans="1:9" x14ac:dyDescent="0.2">
      <c r="A82" s="5" t="s">
        <v>257</v>
      </c>
      <c r="B82" s="6" t="s">
        <v>11</v>
      </c>
      <c r="C82" s="8" t="s">
        <v>258</v>
      </c>
      <c r="D82" s="6" t="s">
        <v>36</v>
      </c>
      <c r="E82" s="6" t="s">
        <v>46</v>
      </c>
      <c r="F82" s="6" t="s">
        <v>38</v>
      </c>
      <c r="G82" s="22">
        <v>-0.30635838150289008</v>
      </c>
      <c r="H82" s="22"/>
      <c r="I82" s="37"/>
    </row>
    <row r="83" spans="1:9" x14ac:dyDescent="0.2">
      <c r="A83" s="5" t="s">
        <v>63</v>
      </c>
      <c r="B83" s="6" t="s">
        <v>11</v>
      </c>
      <c r="C83" s="5" t="s">
        <v>64</v>
      </c>
      <c r="D83" s="6" t="s">
        <v>65</v>
      </c>
      <c r="E83" s="6" t="s">
        <v>46</v>
      </c>
      <c r="F83" s="6" t="s">
        <v>48</v>
      </c>
      <c r="G83" s="22">
        <v>-0.32317073170731692</v>
      </c>
      <c r="H83" s="22"/>
      <c r="I83" s="37"/>
    </row>
    <row r="84" spans="1:9" x14ac:dyDescent="0.2">
      <c r="A84" s="5" t="s">
        <v>139</v>
      </c>
      <c r="B84" s="6" t="s">
        <v>35</v>
      </c>
      <c r="C84" s="5" t="s">
        <v>140</v>
      </c>
      <c r="D84" s="6" t="s">
        <v>36</v>
      </c>
      <c r="E84" s="6" t="s">
        <v>46</v>
      </c>
      <c r="F84" s="6" t="s">
        <v>38</v>
      </c>
      <c r="G84" s="22">
        <v>-0.33777492374377904</v>
      </c>
      <c r="H84" s="22"/>
      <c r="I84" s="37"/>
    </row>
    <row r="85" spans="1:9" x14ac:dyDescent="0.2">
      <c r="A85" s="5" t="s">
        <v>101</v>
      </c>
      <c r="B85" s="6" t="s">
        <v>49</v>
      </c>
      <c r="C85" s="5" t="s">
        <v>102</v>
      </c>
      <c r="D85" s="6" t="s">
        <v>36</v>
      </c>
      <c r="E85" s="6" t="s">
        <v>46</v>
      </c>
      <c r="F85" s="6" t="s">
        <v>48</v>
      </c>
      <c r="G85" s="22">
        <v>-0.42804766269477534</v>
      </c>
      <c r="H85" s="22"/>
      <c r="I85" s="37"/>
    </row>
    <row r="86" spans="1:9" x14ac:dyDescent="0.2">
      <c r="A86" s="5" t="s">
        <v>44</v>
      </c>
      <c r="B86" s="6" t="s">
        <v>11</v>
      </c>
      <c r="C86" s="5" t="s">
        <v>45</v>
      </c>
      <c r="D86" s="6" t="s">
        <v>36</v>
      </c>
      <c r="E86" s="6" t="s">
        <v>46</v>
      </c>
      <c r="F86" s="6" t="s">
        <v>38</v>
      </c>
      <c r="G86" s="22">
        <v>-0.29767263146338796</v>
      </c>
      <c r="H86" s="22"/>
      <c r="I86" s="37"/>
    </row>
    <row r="87" spans="1:9" x14ac:dyDescent="0.2">
      <c r="A87" s="5" t="s">
        <v>75</v>
      </c>
      <c r="B87" s="6" t="s">
        <v>49</v>
      </c>
      <c r="C87" s="5" t="s">
        <v>76</v>
      </c>
      <c r="D87" s="6" t="s">
        <v>36</v>
      </c>
      <c r="E87" s="6" t="s">
        <v>46</v>
      </c>
      <c r="F87" s="6" t="s">
        <v>48</v>
      </c>
      <c r="G87" s="22">
        <v>-0.47963645035639524</v>
      </c>
      <c r="H87" s="22"/>
      <c r="I87" s="37"/>
    </row>
    <row r="88" spans="1:9" x14ac:dyDescent="0.2">
      <c r="A88" s="5" t="s">
        <v>107</v>
      </c>
      <c r="B88" s="6" t="s">
        <v>49</v>
      </c>
      <c r="C88" s="5" t="s">
        <v>108</v>
      </c>
      <c r="D88" s="6" t="s">
        <v>36</v>
      </c>
      <c r="E88" s="6" t="s">
        <v>46</v>
      </c>
      <c r="F88" s="6" t="s">
        <v>48</v>
      </c>
      <c r="G88" s="22">
        <v>-0.51867816091954011</v>
      </c>
      <c r="H88" s="22"/>
      <c r="I88" s="37"/>
    </row>
    <row r="89" spans="1:9" x14ac:dyDescent="0.2">
      <c r="A89" s="5" t="s">
        <v>99</v>
      </c>
      <c r="B89" s="6" t="s">
        <v>60</v>
      </c>
      <c r="C89" s="5" t="s">
        <v>100</v>
      </c>
      <c r="D89" s="6" t="s">
        <v>36</v>
      </c>
      <c r="E89" s="6" t="s">
        <v>46</v>
      </c>
      <c r="F89" s="6" t="s">
        <v>48</v>
      </c>
      <c r="G89" s="22">
        <v>-0.54430037817396004</v>
      </c>
      <c r="H89" s="22"/>
      <c r="I89" s="37"/>
    </row>
    <row r="90" spans="1:9" x14ac:dyDescent="0.2">
      <c r="A90" s="5" t="s">
        <v>282</v>
      </c>
      <c r="B90" s="6" t="s">
        <v>11</v>
      </c>
      <c r="C90" s="5" t="s">
        <v>118</v>
      </c>
      <c r="D90" s="6" t="s">
        <v>36</v>
      </c>
      <c r="E90" s="6" t="s">
        <v>46</v>
      </c>
      <c r="F90" s="6" t="s">
        <v>38</v>
      </c>
      <c r="G90" s="22">
        <v>-0.42336448598130849</v>
      </c>
      <c r="H90" s="22"/>
      <c r="I90" s="37"/>
    </row>
    <row r="91" spans="1:9" x14ac:dyDescent="0.2">
      <c r="A91" s="5" t="s">
        <v>160</v>
      </c>
      <c r="B91" s="6" t="s">
        <v>49</v>
      </c>
      <c r="C91" s="5" t="s">
        <v>161</v>
      </c>
      <c r="D91" s="6" t="s">
        <v>36</v>
      </c>
      <c r="E91" s="6" t="s">
        <v>46</v>
      </c>
      <c r="F91" s="6" t="s">
        <v>48</v>
      </c>
      <c r="G91" s="22">
        <v>-0.5965306122448979</v>
      </c>
      <c r="H91" s="22"/>
      <c r="I91" s="37"/>
    </row>
    <row r="92" spans="1:9" x14ac:dyDescent="0.2">
      <c r="A92" s="5" t="s">
        <v>286</v>
      </c>
      <c r="B92" s="6" t="s">
        <v>55</v>
      </c>
      <c r="C92" s="5" t="s">
        <v>287</v>
      </c>
      <c r="D92" s="6" t="s">
        <v>36</v>
      </c>
      <c r="E92" s="6" t="s">
        <v>46</v>
      </c>
      <c r="F92" s="6" t="s">
        <v>48</v>
      </c>
      <c r="G92" s="22">
        <v>-0.65812444046553265</v>
      </c>
      <c r="H92" s="22"/>
      <c r="I92" s="37"/>
    </row>
    <row r="93" spans="1:9" x14ac:dyDescent="0.2">
      <c r="A93" s="5" t="s">
        <v>246</v>
      </c>
      <c r="B93" s="6" t="s">
        <v>67</v>
      </c>
      <c r="C93" s="5" t="s">
        <v>210</v>
      </c>
      <c r="D93" s="6" t="s">
        <v>36</v>
      </c>
      <c r="E93" s="6" t="s">
        <v>46</v>
      </c>
      <c r="F93" s="6" t="s">
        <v>48</v>
      </c>
      <c r="G93" s="22">
        <v>-0.67881112176414193</v>
      </c>
      <c r="H93" s="22"/>
      <c r="I93" s="37"/>
    </row>
    <row r="94" spans="1:9" x14ac:dyDescent="0.2">
      <c r="A94" s="5" t="s">
        <v>230</v>
      </c>
      <c r="B94" s="6" t="s">
        <v>55</v>
      </c>
      <c r="C94" s="5" t="s">
        <v>231</v>
      </c>
      <c r="D94" s="6" t="s">
        <v>36</v>
      </c>
      <c r="E94" s="6" t="s">
        <v>37</v>
      </c>
      <c r="F94" s="6" t="s">
        <v>48</v>
      </c>
      <c r="G94" s="22">
        <v>0.28161123766595275</v>
      </c>
      <c r="H94" s="22"/>
      <c r="I94" s="37"/>
    </row>
    <row r="95" spans="1:9" x14ac:dyDescent="0.2">
      <c r="A95" s="5" t="s">
        <v>59</v>
      </c>
      <c r="B95" s="6" t="s">
        <v>60</v>
      </c>
      <c r="C95" s="5" t="s">
        <v>192</v>
      </c>
      <c r="D95" s="6" t="s">
        <v>36</v>
      </c>
      <c r="E95" s="6" t="s">
        <v>37</v>
      </c>
      <c r="F95" s="6" t="s">
        <v>48</v>
      </c>
      <c r="G95" s="22">
        <v>0.13029162746942613</v>
      </c>
      <c r="H95" s="22"/>
      <c r="I95" s="37"/>
    </row>
    <row r="96" spans="1:9" x14ac:dyDescent="0.2">
      <c r="A96" s="5" t="s">
        <v>51</v>
      </c>
      <c r="B96" s="6" t="s">
        <v>52</v>
      </c>
      <c r="C96" s="5" t="s">
        <v>53</v>
      </c>
      <c r="D96" s="6" t="s">
        <v>36</v>
      </c>
      <c r="E96" s="6" t="s">
        <v>37</v>
      </c>
      <c r="F96" s="6" t="s">
        <v>38</v>
      </c>
      <c r="G96" s="22">
        <v>-6.1038566656544169E-2</v>
      </c>
      <c r="H96" s="22"/>
      <c r="I96" s="37"/>
    </row>
    <row r="97" spans="1:9" x14ac:dyDescent="0.2">
      <c r="A97" s="8" t="s">
        <v>271</v>
      </c>
      <c r="B97" s="6" t="s">
        <v>11</v>
      </c>
      <c r="C97" s="5" t="s">
        <v>253</v>
      </c>
      <c r="D97" s="6" t="s">
        <v>36</v>
      </c>
      <c r="E97" s="6" t="s">
        <v>37</v>
      </c>
      <c r="F97" s="6" t="s">
        <v>38</v>
      </c>
      <c r="G97" s="22">
        <v>-0.16436363636363649</v>
      </c>
      <c r="H97" s="22"/>
      <c r="I97" s="37"/>
    </row>
    <row r="98" spans="1:9" x14ac:dyDescent="0.2">
      <c r="A98" s="5" t="s">
        <v>135</v>
      </c>
      <c r="B98" s="6" t="s">
        <v>35</v>
      </c>
      <c r="C98" s="5" t="s">
        <v>136</v>
      </c>
      <c r="D98" s="6" t="s">
        <v>36</v>
      </c>
      <c r="E98" s="6" t="s">
        <v>37</v>
      </c>
      <c r="F98" s="6" t="s">
        <v>38</v>
      </c>
      <c r="G98" s="22">
        <v>-0.24662668665667176</v>
      </c>
      <c r="H98" s="22"/>
      <c r="I98" s="37"/>
    </row>
    <row r="99" spans="1:9" x14ac:dyDescent="0.2">
      <c r="A99" s="5" t="s">
        <v>289</v>
      </c>
      <c r="B99" s="6" t="s">
        <v>35</v>
      </c>
      <c r="C99" s="5" t="s">
        <v>288</v>
      </c>
      <c r="D99" s="6" t="s">
        <v>36</v>
      </c>
      <c r="E99" s="6" t="s">
        <v>37</v>
      </c>
      <c r="F99" s="6" t="s">
        <v>38</v>
      </c>
      <c r="G99" s="22">
        <v>-0.35613529500985908</v>
      </c>
      <c r="H99" s="22"/>
      <c r="I99" s="37"/>
    </row>
    <row r="100" spans="1:9" x14ac:dyDescent="0.2">
      <c r="A100" s="5" t="s">
        <v>173</v>
      </c>
      <c r="B100" s="6" t="s">
        <v>11</v>
      </c>
      <c r="C100" s="5" t="s">
        <v>281</v>
      </c>
      <c r="D100" s="6" t="s">
        <v>36</v>
      </c>
      <c r="E100" s="6" t="s">
        <v>37</v>
      </c>
      <c r="F100" s="6" t="s">
        <v>38</v>
      </c>
      <c r="G100" s="22">
        <v>-0.35392670157068062</v>
      </c>
      <c r="H100" s="22"/>
      <c r="I100" s="37"/>
    </row>
    <row r="101" spans="1:9" x14ac:dyDescent="0.2">
      <c r="A101" s="5" t="s">
        <v>95</v>
      </c>
      <c r="B101" s="6" t="s">
        <v>52</v>
      </c>
      <c r="C101" s="5" t="s">
        <v>96</v>
      </c>
      <c r="D101" s="6" t="s">
        <v>36</v>
      </c>
      <c r="E101" s="6" t="s">
        <v>37</v>
      </c>
      <c r="F101" s="6" t="s">
        <v>38</v>
      </c>
      <c r="G101" s="22">
        <v>-0.33519057870077251</v>
      </c>
      <c r="H101" s="22"/>
      <c r="I101" s="37"/>
    </row>
    <row r="102" spans="1:9" x14ac:dyDescent="0.2">
      <c r="A102" s="5" t="s">
        <v>97</v>
      </c>
      <c r="B102" s="6" t="s">
        <v>52</v>
      </c>
      <c r="C102" s="5" t="s">
        <v>98</v>
      </c>
      <c r="D102" s="6" t="s">
        <v>36</v>
      </c>
      <c r="E102" s="6" t="s">
        <v>37</v>
      </c>
      <c r="F102" s="6" t="s">
        <v>38</v>
      </c>
      <c r="G102" s="22">
        <v>-0.37126715092816798</v>
      </c>
      <c r="H102" s="22"/>
      <c r="I102" s="37"/>
    </row>
    <row r="103" spans="1:9" x14ac:dyDescent="0.2">
      <c r="A103" s="5" t="s">
        <v>191</v>
      </c>
      <c r="B103" s="6" t="s">
        <v>35</v>
      </c>
      <c r="C103" s="5" t="s">
        <v>190</v>
      </c>
      <c r="D103" s="6" t="s">
        <v>36</v>
      </c>
      <c r="E103" s="6" t="s">
        <v>37</v>
      </c>
      <c r="F103" s="6" t="s">
        <v>38</v>
      </c>
      <c r="G103" s="22">
        <v>-0.34657695707690794</v>
      </c>
      <c r="H103" s="22"/>
      <c r="I103" s="37"/>
    </row>
    <row r="104" spans="1:9" x14ac:dyDescent="0.2">
      <c r="A104" s="5" t="s">
        <v>71</v>
      </c>
      <c r="B104" s="6" t="s">
        <v>70</v>
      </c>
      <c r="C104" s="5" t="s">
        <v>72</v>
      </c>
      <c r="D104" s="6" t="s">
        <v>36</v>
      </c>
      <c r="E104" s="6" t="s">
        <v>37</v>
      </c>
      <c r="F104" s="6" t="s">
        <v>38</v>
      </c>
      <c r="G104" s="22">
        <v>-0.34853420195439744</v>
      </c>
      <c r="H104" s="22"/>
      <c r="I104" s="37"/>
    </row>
    <row r="105" spans="1:9" x14ac:dyDescent="0.2">
      <c r="A105" s="5" t="s">
        <v>91</v>
      </c>
      <c r="B105" s="6" t="s">
        <v>52</v>
      </c>
      <c r="C105" s="5" t="s">
        <v>92</v>
      </c>
      <c r="D105" s="6" t="s">
        <v>36</v>
      </c>
      <c r="E105" s="6" t="s">
        <v>37</v>
      </c>
      <c r="F105" s="6" t="s">
        <v>38</v>
      </c>
      <c r="G105" s="22">
        <v>-0.31724543849323128</v>
      </c>
      <c r="H105" s="22"/>
      <c r="I105" s="37"/>
    </row>
    <row r="106" spans="1:9" x14ac:dyDescent="0.2">
      <c r="A106" s="5" t="s">
        <v>69</v>
      </c>
      <c r="B106" s="6" t="s">
        <v>70</v>
      </c>
      <c r="C106" s="5" t="s">
        <v>232</v>
      </c>
      <c r="D106" s="6" t="s">
        <v>36</v>
      </c>
      <c r="E106" s="6" t="s">
        <v>37</v>
      </c>
      <c r="F106" s="6" t="s">
        <v>38</v>
      </c>
      <c r="G106" s="22">
        <v>-0.395073653706834</v>
      </c>
      <c r="H106" s="22"/>
      <c r="I106" s="37"/>
    </row>
    <row r="107" spans="1:9" x14ac:dyDescent="0.2">
      <c r="A107" s="5" t="s">
        <v>84</v>
      </c>
      <c r="B107" s="6" t="s">
        <v>11</v>
      </c>
      <c r="C107" s="5" t="s">
        <v>85</v>
      </c>
      <c r="D107" s="6" t="s">
        <v>36</v>
      </c>
      <c r="E107" s="6" t="s">
        <v>37</v>
      </c>
      <c r="F107" s="6" t="s">
        <v>38</v>
      </c>
      <c r="G107" s="22">
        <v>-0.38035714285714284</v>
      </c>
      <c r="H107" s="22"/>
      <c r="I107" s="37"/>
    </row>
    <row r="108" spans="1:9" x14ac:dyDescent="0.2">
      <c r="A108" s="5" t="s">
        <v>177</v>
      </c>
      <c r="B108" s="6" t="s">
        <v>49</v>
      </c>
      <c r="C108" s="5" t="s">
        <v>178</v>
      </c>
      <c r="D108" s="6" t="s">
        <v>36</v>
      </c>
      <c r="E108" s="6" t="s">
        <v>37</v>
      </c>
      <c r="F108" s="6" t="s">
        <v>48</v>
      </c>
      <c r="G108" s="22">
        <v>-0.3580361278369617</v>
      </c>
      <c r="H108" s="22"/>
      <c r="I108" s="37"/>
    </row>
    <row r="109" spans="1:9" x14ac:dyDescent="0.2">
      <c r="A109" s="5" t="s">
        <v>170</v>
      </c>
      <c r="B109" s="6" t="s">
        <v>171</v>
      </c>
      <c r="C109" s="5" t="s">
        <v>172</v>
      </c>
      <c r="D109" s="6" t="s">
        <v>36</v>
      </c>
      <c r="E109" s="6" t="s">
        <v>37</v>
      </c>
      <c r="F109" s="6" t="s">
        <v>38</v>
      </c>
      <c r="G109" s="22">
        <v>-0.682246513381078</v>
      </c>
      <c r="H109" s="22"/>
      <c r="I109" s="37"/>
    </row>
    <row r="110" spans="1:9" x14ac:dyDescent="0.2">
      <c r="A110" s="5" t="s">
        <v>208</v>
      </c>
      <c r="B110" s="6" t="s">
        <v>35</v>
      </c>
      <c r="C110" s="5" t="s">
        <v>262</v>
      </c>
      <c r="D110" s="6" t="s">
        <v>36</v>
      </c>
      <c r="E110" s="6" t="s">
        <v>47</v>
      </c>
      <c r="F110" s="6" t="s">
        <v>38</v>
      </c>
      <c r="G110" s="22">
        <v>-0.30271398747390399</v>
      </c>
      <c r="H110" s="22"/>
      <c r="I110" s="37"/>
    </row>
    <row r="111" spans="1:9" x14ac:dyDescent="0.2">
      <c r="A111" s="5" t="s">
        <v>116</v>
      </c>
      <c r="B111" s="6" t="s">
        <v>11</v>
      </c>
      <c r="C111" s="5" t="s">
        <v>117</v>
      </c>
      <c r="D111" s="6" t="s">
        <v>36</v>
      </c>
      <c r="E111" s="6" t="s">
        <v>47</v>
      </c>
      <c r="F111" s="6" t="s">
        <v>38</v>
      </c>
      <c r="G111" s="22">
        <v>-0.27763137498062307</v>
      </c>
      <c r="H111" s="22"/>
      <c r="I111" s="37"/>
    </row>
    <row r="112" spans="1:9" x14ac:dyDescent="0.2">
      <c r="A112" s="5" t="s">
        <v>103</v>
      </c>
      <c r="B112" s="6" t="s">
        <v>11</v>
      </c>
      <c r="C112" s="5" t="s">
        <v>104</v>
      </c>
      <c r="D112" s="6" t="s">
        <v>36</v>
      </c>
      <c r="E112" s="6" t="s">
        <v>47</v>
      </c>
      <c r="F112" s="6" t="s">
        <v>38</v>
      </c>
      <c r="G112" s="22">
        <v>-0.43721356553620538</v>
      </c>
      <c r="H112" s="22"/>
      <c r="I112" s="37"/>
    </row>
    <row r="113" spans="1:9" x14ac:dyDescent="0.2">
      <c r="A113" s="5" t="s">
        <v>266</v>
      </c>
      <c r="B113" s="38" t="s">
        <v>11</v>
      </c>
      <c r="C113" s="5" t="s">
        <v>268</v>
      </c>
      <c r="D113" s="6" t="s">
        <v>36</v>
      </c>
      <c r="E113" s="6" t="s">
        <v>267</v>
      </c>
      <c r="F113" s="6" t="s">
        <v>38</v>
      </c>
      <c r="G113" s="22">
        <v>-0.42966751918158574</v>
      </c>
      <c r="I113" s="36"/>
    </row>
    <row r="114" spans="1:9" x14ac:dyDescent="0.2">
      <c r="A114" s="5" t="s">
        <v>291</v>
      </c>
      <c r="B114" s="13" t="s">
        <v>120</v>
      </c>
      <c r="C114" s="5" t="s">
        <v>292</v>
      </c>
      <c r="D114" s="6" t="s">
        <v>36</v>
      </c>
      <c r="E114" s="6" t="s">
        <v>267</v>
      </c>
      <c r="F114" s="6" t="s">
        <v>48</v>
      </c>
      <c r="G114" s="22">
        <v>-0.34032376747608539</v>
      </c>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2"/>
      <c r="B164" s="13"/>
      <c r="C164" s="34"/>
      <c r="D164" s="13"/>
      <c r="E164" s="13"/>
      <c r="F164" s="13"/>
      <c r="G164" s="13"/>
      <c r="I164" s="36"/>
    </row>
    <row r="165" spans="1:9" x14ac:dyDescent="0.2">
      <c r="A165" s="14"/>
      <c r="B165" s="13"/>
      <c r="C165" s="34"/>
      <c r="D165" s="13"/>
      <c r="E165" s="13"/>
      <c r="F165" s="13"/>
      <c r="G165" s="13"/>
      <c r="I165" s="36"/>
    </row>
    <row r="166" spans="1:9" x14ac:dyDescent="0.2">
      <c r="A166" s="14"/>
      <c r="B166" s="13"/>
      <c r="C166" s="34"/>
      <c r="D166" s="13"/>
      <c r="E166" s="13"/>
      <c r="F166" s="13"/>
      <c r="G166" s="13"/>
      <c r="I166" s="36"/>
    </row>
    <row r="167" spans="1:9" x14ac:dyDescent="0.2">
      <c r="A167" s="14"/>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4"/>
      <c r="B179" s="13"/>
      <c r="C179" s="34"/>
      <c r="D179" s="13"/>
      <c r="E179" s="13"/>
      <c r="F179" s="13"/>
      <c r="G179" s="13"/>
      <c r="I179" s="36"/>
    </row>
    <row r="180" spans="1:9" x14ac:dyDescent="0.2">
      <c r="A180" s="12"/>
      <c r="B180" s="13"/>
      <c r="C180" s="34"/>
      <c r="D180" s="13"/>
      <c r="E180" s="13"/>
      <c r="F180" s="13"/>
      <c r="G180" s="13"/>
      <c r="I180" s="36"/>
    </row>
    <row r="181" spans="1:9" x14ac:dyDescent="0.2">
      <c r="A181" s="12"/>
      <c r="B181" s="13"/>
      <c r="C181" s="34"/>
      <c r="D181" s="13"/>
      <c r="E181" s="13"/>
      <c r="F181" s="13"/>
      <c r="G181" s="13"/>
      <c r="I181" s="36"/>
    </row>
    <row r="182" spans="1:9" x14ac:dyDescent="0.2">
      <c r="A182" s="12"/>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2"/>
      <c r="B212" s="13"/>
      <c r="C212" s="34"/>
      <c r="D212" s="13"/>
      <c r="E212" s="13"/>
      <c r="F212" s="13"/>
      <c r="G212" s="13"/>
      <c r="I212" s="36"/>
    </row>
    <row r="213" spans="1:9" x14ac:dyDescent="0.2">
      <c r="A213" s="15"/>
      <c r="B213" s="13"/>
      <c r="C213" s="34"/>
      <c r="D213" s="13"/>
      <c r="E213" s="13"/>
      <c r="F213" s="13"/>
      <c r="G213" s="13"/>
      <c r="I213" s="36"/>
    </row>
    <row r="214" spans="1:9" x14ac:dyDescent="0.2">
      <c r="A214" s="15"/>
      <c r="B214" s="13"/>
      <c r="C214" s="34"/>
      <c r="D214" s="13"/>
      <c r="E214" s="13"/>
      <c r="F214" s="13"/>
      <c r="G214" s="13"/>
      <c r="I214" s="36"/>
    </row>
    <row r="215" spans="1:9" x14ac:dyDescent="0.2">
      <c r="A215" s="15"/>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c r="I220" s="36"/>
    </row>
    <row r="221" spans="1:9" x14ac:dyDescent="0.2">
      <c r="A221" s="15"/>
      <c r="B221" s="13"/>
      <c r="C221" s="34"/>
      <c r="D221" s="13"/>
      <c r="E221" s="13"/>
      <c r="F221" s="13"/>
      <c r="G221" s="13"/>
    </row>
    <row r="222" spans="1:9" x14ac:dyDescent="0.2">
      <c r="A222" s="15"/>
      <c r="B222" s="13"/>
      <c r="C222" s="34"/>
      <c r="D222" s="13"/>
      <c r="E222" s="13"/>
      <c r="F222" s="13"/>
      <c r="G222" s="13"/>
    </row>
    <row r="223" spans="1:9" x14ac:dyDescent="0.2">
      <c r="A223" s="15"/>
      <c r="B223" s="13"/>
      <c r="C223" s="34"/>
      <c r="D223" s="13"/>
      <c r="E223" s="13"/>
      <c r="F223" s="13"/>
      <c r="G223" s="13"/>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5"/>
      <c r="B271" s="13"/>
      <c r="C271" s="34"/>
      <c r="D271" s="13"/>
      <c r="E271" s="13"/>
      <c r="F271" s="13"/>
      <c r="G271" s="13"/>
    </row>
    <row r="272" spans="1:7" x14ac:dyDescent="0.2">
      <c r="A272" s="16"/>
      <c r="B272" s="13"/>
      <c r="C272" s="34"/>
      <c r="D272" s="13"/>
      <c r="E272" s="13"/>
      <c r="F272" s="13"/>
      <c r="G272" s="13"/>
    </row>
    <row r="273" spans="1:7" x14ac:dyDescent="0.2">
      <c r="A273" s="16"/>
      <c r="B273" s="13"/>
      <c r="C273" s="34"/>
      <c r="D273" s="13"/>
      <c r="E273" s="13"/>
      <c r="F273" s="13"/>
      <c r="G273" s="13"/>
    </row>
  </sheetData>
  <autoFilter ref="A10:I112" xr:uid="{00000000-0001-0000-0000-000000000000}">
    <sortState xmlns:xlrd2="http://schemas.microsoft.com/office/spreadsheetml/2017/richdata2" ref="A11:I114">
      <sortCondition ref="E10:E112"/>
    </sortState>
  </autoFilter>
  <conditionalFormatting sqref="A1:A1048576">
    <cfRule type="duplicateValues" dxfId="4" priority="2"/>
    <cfRule type="duplicateValues" dxfId="3" priority="3"/>
  </conditionalFormatting>
  <conditionalFormatting sqref="A24:A26">
    <cfRule type="duplicateValues" dxfId="2" priority="1"/>
  </conditionalFormatting>
  <conditionalFormatting sqref="A113:A1048576 A1:A23 A27:A107">
    <cfRule type="duplicateValues" dxfId="1" priority="5"/>
  </conditionalFormatting>
  <conditionalFormatting sqref="A108:A113">
    <cfRule type="duplicateValues" dxfId="0" priority="4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4"/>
  <sheetViews>
    <sheetView zoomScale="90" zoomScaleNormal="90" workbookViewId="0">
      <pane ySplit="10" topLeftCell="A420" activePane="bottomLeft" state="frozen"/>
      <selection activeCell="R8" sqref="Q8:R8"/>
      <selection pane="bottomLeft" activeCell="E440" sqref="E440"/>
    </sheetView>
  </sheetViews>
  <sheetFormatPr defaultColWidth="9" defaultRowHeight="14.25" x14ac:dyDescent="0.2"/>
  <cols>
    <col min="1" max="1" width="17.125" style="6" customWidth="1"/>
    <col min="2" max="6" width="7.875" style="6" bestFit="1" customWidth="1"/>
    <col min="7" max="7" width="8" style="6" bestFit="1" customWidth="1"/>
    <col min="8" max="9" width="7.875" style="6" bestFit="1" customWidth="1"/>
    <col min="10" max="10" width="10.375" style="6" bestFit="1" customWidth="1"/>
    <col min="11" max="13" width="7.875" style="6" bestFit="1" customWidth="1"/>
    <col min="14" max="14" width="10.125" style="6" bestFit="1" customWidth="1"/>
    <col min="15" max="15" width="7.8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45717</v>
      </c>
      <c r="B9" s="11"/>
      <c r="C9" s="11"/>
      <c r="D9" s="11"/>
    </row>
    <row r="10" spans="1:16" x14ac:dyDescent="0.2">
      <c r="A10" s="18" t="s">
        <v>0</v>
      </c>
      <c r="B10" s="18" t="s">
        <v>1</v>
      </c>
      <c r="C10" s="18" t="s">
        <v>2</v>
      </c>
      <c r="D10" s="18" t="s">
        <v>3</v>
      </c>
      <c r="E10" s="18" t="s">
        <v>4</v>
      </c>
      <c r="F10" s="18" t="s">
        <v>5</v>
      </c>
      <c r="G10" s="18" t="s">
        <v>6</v>
      </c>
      <c r="H10" s="18" t="s">
        <v>14</v>
      </c>
      <c r="I10" s="18" t="s">
        <v>7</v>
      </c>
      <c r="J10" s="18" t="s">
        <v>265</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-0.3607672573844049</v>
      </c>
      <c r="N237" s="20">
        <v>-0.20290302489192902</v>
      </c>
      <c r="O237" s="20">
        <v>-0.27437243999505895</v>
      </c>
      <c r="P237" s="20">
        <v>-0.43839814222039436</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-0.41724282767898702</v>
      </c>
      <c r="N238" s="20">
        <v>-0.23268315117377017</v>
      </c>
      <c r="O238" s="20">
        <v>-0.38714490585864136</v>
      </c>
      <c r="P238" s="20">
        <v>-0.49962815004261962</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-0.22611628764520814</v>
      </c>
      <c r="O239" s="20">
        <v>-0.32796515972543283</v>
      </c>
      <c r="P239" s="20">
        <v>-0.46288263925671269</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-0.29081285559357378</v>
      </c>
      <c r="N240" s="20">
        <v>-0.2518057897909225</v>
      </c>
      <c r="O240" s="20">
        <v>-0.3920974793114898</v>
      </c>
      <c r="P240" s="20">
        <v>-0.40707460210956115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-0.27243605770318641</v>
      </c>
      <c r="N241" s="20">
        <v>-0.29613975724389591</v>
      </c>
      <c r="O241" s="20">
        <v>-0.43361963993760305</v>
      </c>
      <c r="P241" s="20">
        <v>-0.45397519815539378</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-0.24128638596606228</v>
      </c>
      <c r="O242" s="20">
        <v>-0.3338404854418045</v>
      </c>
      <c r="P242" s="20">
        <v>-0.46070853880334239</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-0.25595438083382488</v>
      </c>
      <c r="N243" s="20">
        <v>-0.17542980598361457</v>
      </c>
      <c r="O243" s="20">
        <v>-0.15010003212987105</v>
      </c>
      <c r="P243" s="20">
        <v>-0.37368878473641759</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-0.2564644926681604</v>
      </c>
      <c r="N244" s="20">
        <v>-0.15198186512669035</v>
      </c>
      <c r="O244" s="20">
        <v>-0.18834198072722622</v>
      </c>
      <c r="P244" s="20">
        <v>-0.34201594813616693</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-0.30535143627551237</v>
      </c>
      <c r="N245" s="20">
        <v>-0.14423425813935012</v>
      </c>
      <c r="O245" s="20">
        <v>-0.17864862766627929</v>
      </c>
      <c r="P245" s="20">
        <v>-0.363611622375971</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-0.2641602212601763</v>
      </c>
      <c r="N246" s="20">
        <v>-0.14585426755041839</v>
      </c>
      <c r="O246" s="20">
        <v>-0.11924132212911918</v>
      </c>
      <c r="P246" s="20">
        <v>-0.29192499470750777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-0.10954175311542369</v>
      </c>
      <c r="N247" s="20">
        <v>-0.12798271792137916</v>
      </c>
      <c r="O247" s="20">
        <v>5.8834873882577993E-2</v>
      </c>
      <c r="P247" s="20">
        <v>-0.18656232457272109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40">
        <v>4.8205988201377149E-2</v>
      </c>
      <c r="N420" s="20">
        <v>-0.13938810360555765</v>
      </c>
      <c r="O420" s="20">
        <v>-0.21080131601438068</v>
      </c>
      <c r="P420" s="20">
        <v>-0.28245472210930711</v>
      </c>
    </row>
    <row r="421" spans="1:16" x14ac:dyDescent="0.2">
      <c r="A421" s="3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40">
        <v>5.2097883634218412E-2</v>
      </c>
      <c r="N421" s="20">
        <v>-0.15729746810537193</v>
      </c>
      <c r="O421" s="20">
        <v>-0.26215199731547012</v>
      </c>
      <c r="P421" s="20">
        <v>-0.32680152204449581</v>
      </c>
    </row>
    <row r="422" spans="1:16" x14ac:dyDescent="0.2">
      <c r="A422" s="3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3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3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3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3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3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3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39">
        <v>45596</v>
      </c>
      <c r="B429" s="20">
        <v>-0.25816421351810265</v>
      </c>
      <c r="C429" s="20">
        <v>-0.28534704370179953</v>
      </c>
      <c r="D429" s="20">
        <v>-0.19513888934447238</v>
      </c>
      <c r="E429" s="20">
        <v>-0.50816073401685569</v>
      </c>
      <c r="F429" s="20">
        <v>-0.34295688907298699</v>
      </c>
      <c r="G429" s="20">
        <v>-0.37999118248369873</v>
      </c>
      <c r="H429" s="20">
        <v>-0.34090909090909094</v>
      </c>
      <c r="I429" s="20">
        <v>-0.72125895212966462</v>
      </c>
      <c r="J429" s="20">
        <v>-0.4196339875073537</v>
      </c>
      <c r="K429" s="20">
        <v>-0.23289473684210527</v>
      </c>
      <c r="L429" s="20">
        <v>-0.3313666125285053</v>
      </c>
      <c r="M429" s="20">
        <v>-5.4166062636278088E-3</v>
      </c>
      <c r="N429" s="20">
        <v>-8.3498070254022561E-2</v>
      </c>
      <c r="O429" s="20">
        <v>-0.2359872591609658</v>
      </c>
      <c r="P429" s="20">
        <v>-0.2653921121805442</v>
      </c>
    </row>
    <row r="430" spans="1:16" x14ac:dyDescent="0.2">
      <c r="A430" s="39">
        <v>45625</v>
      </c>
      <c r="B430" s="20">
        <v>-0.25269146886291949</v>
      </c>
      <c r="C430" s="20">
        <v>-0.23264781491002573</v>
      </c>
      <c r="D430" s="20">
        <v>-0.20913870691709399</v>
      </c>
      <c r="E430" s="20">
        <v>-0.48536797697268275</v>
      </c>
      <c r="F430" s="20">
        <v>-0.34915501504227953</v>
      </c>
      <c r="G430" s="20">
        <v>-0.34624972055576697</v>
      </c>
      <c r="H430" s="20">
        <v>-0.31060606060606066</v>
      </c>
      <c r="I430" s="20">
        <v>-0.71786656615152655</v>
      </c>
      <c r="J430" s="20">
        <v>-0.42873457392065284</v>
      </c>
      <c r="K430" s="20">
        <v>-0.20131578947368423</v>
      </c>
      <c r="L430" s="20">
        <v>-0.33030039679952161</v>
      </c>
      <c r="M430" s="20">
        <v>-1.3708306334239998E-2</v>
      </c>
      <c r="N430" s="20">
        <v>-4.8580020031206352E-2</v>
      </c>
      <c r="O430" s="20">
        <v>-0.24864372697586107</v>
      </c>
      <c r="P430" s="20">
        <v>-0.25402253192974633</v>
      </c>
    </row>
    <row r="431" spans="1:16" x14ac:dyDescent="0.2">
      <c r="A431" s="39">
        <v>45657</v>
      </c>
      <c r="B431" s="20">
        <v>-0.29295407553865738</v>
      </c>
      <c r="C431" s="20">
        <v>-0.25064267352185088</v>
      </c>
      <c r="D431" s="20">
        <v>-0.25522171111599806</v>
      </c>
      <c r="E431" s="20">
        <v>-0.50450206566072719</v>
      </c>
      <c r="F431" s="20">
        <v>-0.3800177384007003</v>
      </c>
      <c r="G431" s="20">
        <v>-0.39101102276244792</v>
      </c>
      <c r="H431" s="20">
        <v>-0.31060606060606066</v>
      </c>
      <c r="I431" s="20">
        <v>-0.71730116848850356</v>
      </c>
      <c r="J431" s="20">
        <v>-0.4616176631885851</v>
      </c>
      <c r="K431" s="20">
        <v>-0.23947368421052639</v>
      </c>
      <c r="L431" s="20">
        <v>-0.36077980066175963</v>
      </c>
      <c r="M431" s="20">
        <v>-6.6373952042443396E-2</v>
      </c>
      <c r="N431" s="20">
        <v>-3.4221366819238069E-2</v>
      </c>
      <c r="O431" s="20">
        <v>-0.30604695503390311</v>
      </c>
      <c r="P431" s="20">
        <v>-0.28855690033103648</v>
      </c>
    </row>
    <row r="432" spans="1:16" x14ac:dyDescent="0.2">
      <c r="A432" s="39">
        <v>45688</v>
      </c>
      <c r="B432" s="20">
        <v>-0.27046198098373386</v>
      </c>
      <c r="C432" s="20">
        <v>-0.23329048843187661</v>
      </c>
      <c r="D432" s="20">
        <v>-0.22039545143823167</v>
      </c>
      <c r="E432" s="20">
        <v>-0.47146004893930493</v>
      </c>
      <c r="F432" s="20">
        <v>-0.34363083244273096</v>
      </c>
      <c r="G432" s="20">
        <v>-0.38602818228872415</v>
      </c>
      <c r="H432" s="20">
        <v>-0.29166666666666663</v>
      </c>
      <c r="I432" s="20">
        <v>-0.67037316245759526</v>
      </c>
      <c r="J432" s="20">
        <v>-0.42773436739118398</v>
      </c>
      <c r="K432" s="20">
        <v>-0.22894736842105257</v>
      </c>
      <c r="L432" s="20">
        <v>-0.30638799379942477</v>
      </c>
      <c r="M432" s="20">
        <v>-4.0891518786834474E-2</v>
      </c>
      <c r="N432" s="20">
        <v>8.3989307269254701E-3</v>
      </c>
      <c r="O432" s="20">
        <v>-0.29352956809582287</v>
      </c>
      <c r="P432" s="20">
        <v>-0.26277684478226893</v>
      </c>
    </row>
    <row r="433" spans="1:16" x14ac:dyDescent="0.2">
      <c r="A433" s="39">
        <v>45716</v>
      </c>
      <c r="B433" s="20">
        <v>-0.27766742191580668</v>
      </c>
      <c r="C433" s="20">
        <v>-0.25064267352185088</v>
      </c>
      <c r="D433" s="20">
        <v>-0.21707970233707077</v>
      </c>
      <c r="E433" s="20">
        <v>-0.51450083704783445</v>
      </c>
      <c r="F433" s="20">
        <v>-0.33315200984274423</v>
      </c>
      <c r="G433" s="20">
        <v>-0.38448569667205457</v>
      </c>
      <c r="H433" s="20">
        <v>-0.25151515151515158</v>
      </c>
      <c r="I433" s="20">
        <v>-0.67659253675084807</v>
      </c>
      <c r="J433" s="20">
        <v>-0.3987460112540559</v>
      </c>
      <c r="K433" s="20">
        <v>-0.25394736842105259</v>
      </c>
      <c r="L433" s="20">
        <v>-0.32460967652445971</v>
      </c>
      <c r="M433" s="20">
        <v>-8.4958589985132157E-2</v>
      </c>
      <c r="N433" s="20">
        <v>7.5611599078251983E-3</v>
      </c>
      <c r="O433" s="20">
        <v>-0.30544190836940577</v>
      </c>
      <c r="P433" s="20">
        <v>-0.26836392050066116</v>
      </c>
    </row>
    <row r="434" spans="1:16" x14ac:dyDescent="0.2">
      <c r="A434" s="39">
        <v>45747</v>
      </c>
      <c r="B434" s="20">
        <v>-0.30997349479334796</v>
      </c>
      <c r="C434" s="20">
        <v>-0.28020565552699239</v>
      </c>
      <c r="D434" s="20">
        <v>-0.21133164982718822</v>
      </c>
      <c r="E434" s="20">
        <v>-0.5427170340685149</v>
      </c>
      <c r="F434" s="20">
        <v>-0.34795644104367274</v>
      </c>
      <c r="G434" s="20">
        <v>-0.4787602794279302</v>
      </c>
      <c r="H434" s="20">
        <v>-0.28712121212121222</v>
      </c>
      <c r="I434" s="20">
        <v>-0.682246513381078</v>
      </c>
      <c r="J434" s="20">
        <v>-0.38771636454469899</v>
      </c>
      <c r="K434" s="20">
        <v>-0.22931315810154135</v>
      </c>
      <c r="L434" s="20">
        <v>-0.36057112240480282</v>
      </c>
      <c r="M434" s="20">
        <v>-0.16770500809917918</v>
      </c>
      <c r="N434" s="20">
        <v>4.2956233144484837E-2</v>
      </c>
      <c r="O434" s="20">
        <v>-0.29962343254021828</v>
      </c>
      <c r="P434" s="20">
        <v>-0.31335001109348964</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4"/>
  <sheetViews>
    <sheetView zoomScale="80" zoomScaleNormal="80" workbookViewId="0">
      <pane ySplit="10" topLeftCell="A429" activePane="bottomLeft" state="frozen"/>
      <selection activeCell="R8" sqref="Q8:R8"/>
      <selection pane="bottomLeft" activeCell="F434" sqref="F434"/>
    </sheetView>
  </sheetViews>
  <sheetFormatPr defaultColWidth="18.125" defaultRowHeight="14.25" x14ac:dyDescent="0.2"/>
  <cols>
    <col min="1" max="1" width="13.625" style="6" customWidth="1"/>
    <col min="2" max="2" width="17.625" style="6" customWidth="1"/>
    <col min="3" max="3" width="17.125" style="6" customWidth="1"/>
    <col min="4" max="4" width="16.625" style="6" customWidth="1"/>
    <col min="5" max="5" width="18.625" style="6" customWidth="1"/>
    <col min="6" max="16384" width="18.125" style="6"/>
  </cols>
  <sheetData>
    <row r="8" spans="1:16" x14ac:dyDescent="0.2">
      <c r="A8" s="9" t="s">
        <v>31</v>
      </c>
      <c r="F8" s="28"/>
    </row>
    <row r="9" spans="1:16" x14ac:dyDescent="0.2">
      <c r="A9" s="35">
        <f>'EPRA Discount to NAV'!A9</f>
        <v>45717</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-0.38403726655717174</v>
      </c>
      <c r="N237" s="20">
        <v>-0.18224001158838726</v>
      </c>
      <c r="O237" s="20">
        <v>-0.39726789275631719</v>
      </c>
      <c r="P237" s="20">
        <v>-0.46112166022895451</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-0.42804653515249486</v>
      </c>
      <c r="N238" s="20">
        <v>-0.22095002842947256</v>
      </c>
      <c r="O238" s="20">
        <v>-0.45494012902806003</v>
      </c>
      <c r="P238" s="20">
        <v>-0.50989459359460176</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-0.22234169252394609</v>
      </c>
      <c r="O239" s="20">
        <v>-0.36136369681900438</v>
      </c>
      <c r="P239" s="20">
        <v>-0.46265967745810227</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-0.29344118112883633</v>
      </c>
      <c r="N240" s="20">
        <v>-0.2448628405541865</v>
      </c>
      <c r="O240" s="20">
        <v>-0.44337082546244749</v>
      </c>
      <c r="P240" s="20">
        <v>-0.4495857604910915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-0.273635851554625</v>
      </c>
      <c r="N241" s="20">
        <v>-0.29649934177511633</v>
      </c>
      <c r="O241" s="20">
        <v>-0.51034915576518725</v>
      </c>
      <c r="P241" s="20">
        <v>-0.48456997599712337</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-0.24224393517264498</v>
      </c>
      <c r="O242" s="20">
        <v>-0.43088631071479444</v>
      </c>
      <c r="P242" s="20">
        <v>-0.48241703408366976</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-0.27233712506901941</v>
      </c>
      <c r="N243" s="20">
        <v>-0.18004794358211651</v>
      </c>
      <c r="O243" s="20">
        <v>-0.27173080375503467</v>
      </c>
      <c r="P243" s="20">
        <v>-0.39914167526395922</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-0.2641179975635719</v>
      </c>
      <c r="N244" s="20">
        <v>-0.15499613369959123</v>
      </c>
      <c r="O244" s="20">
        <v>-0.26284636242842446</v>
      </c>
      <c r="P244" s="20">
        <v>-0.35641943252496844</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-0.30415925719760173</v>
      </c>
      <c r="N245" s="20">
        <v>-0.17574660991643271</v>
      </c>
      <c r="O245" s="20">
        <v>-0.20707148545464624</v>
      </c>
      <c r="P245" s="20">
        <v>-0.36955265995466646</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-0.25727894511309352</v>
      </c>
      <c r="N246" s="20">
        <v>-0.15629192341037385</v>
      </c>
      <c r="O246" s="20">
        <v>-0.10560341606206887</v>
      </c>
      <c r="P246" s="20">
        <v>-0.30672575504733057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-0.10448381107548479</v>
      </c>
      <c r="N247" s="20">
        <v>-0.15222412454438275</v>
      </c>
      <c r="O247" s="20">
        <v>7.4282239135327471E-2</v>
      </c>
      <c r="P247" s="20">
        <v>-0.19927962703628119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-0.13938810360555765</v>
      </c>
      <c r="O420" s="20">
        <v>-0.21080131601438068</v>
      </c>
      <c r="P420" s="20">
        <v>-0.28245472210930711</v>
      </c>
    </row>
    <row r="421" spans="1:16" x14ac:dyDescent="0.2">
      <c r="A421" s="1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5.2097883634218412E-2</v>
      </c>
      <c r="N421" s="20">
        <v>-0.15729746810537193</v>
      </c>
      <c r="O421" s="20">
        <v>-0.26215199731547012</v>
      </c>
      <c r="P421" s="20">
        <v>-0.32680152204449581</v>
      </c>
    </row>
    <row r="422" spans="1:16" x14ac:dyDescent="0.2">
      <c r="A422" s="1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1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1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1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1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1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1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19">
        <v>45595</v>
      </c>
      <c r="B429" s="20">
        <v>-0.25816421351810265</v>
      </c>
      <c r="C429" s="20">
        <v>-0.28534704370179953</v>
      </c>
      <c r="D429" s="20">
        <v>-0.19513888934447238</v>
      </c>
      <c r="E429" s="20">
        <v>-0.50816073401685569</v>
      </c>
      <c r="F429" s="20">
        <v>-0.34295688907298699</v>
      </c>
      <c r="G429" s="20">
        <v>-0.37999118248369873</v>
      </c>
      <c r="H429" s="20">
        <v>-0.34090909090909094</v>
      </c>
      <c r="I429" s="20">
        <v>-0.72125895212966462</v>
      </c>
      <c r="J429" s="20">
        <v>-0.4196339875073537</v>
      </c>
      <c r="K429" s="20">
        <v>-0.23289473684210527</v>
      </c>
      <c r="L429" s="20">
        <v>-0.3313666125285053</v>
      </c>
      <c r="M429" s="20">
        <v>-5.4166062636278088E-3</v>
      </c>
      <c r="N429" s="20">
        <v>-8.3498070254022561E-2</v>
      </c>
      <c r="O429" s="20">
        <v>-0.2359872591609658</v>
      </c>
      <c r="P429" s="20">
        <v>-0.2653921121805442</v>
      </c>
    </row>
    <row r="430" spans="1:16" x14ac:dyDescent="0.2">
      <c r="A430" s="19">
        <v>45625</v>
      </c>
      <c r="B430" s="20">
        <v>-0.25269146886291949</v>
      </c>
      <c r="C430" s="20">
        <v>-0.23264781491002573</v>
      </c>
      <c r="D430" s="20">
        <v>-0.20913870691709399</v>
      </c>
      <c r="E430" s="20">
        <v>-0.48536797697268275</v>
      </c>
      <c r="F430" s="20">
        <v>-0.34915501504227953</v>
      </c>
      <c r="G430" s="20">
        <v>-0.34624972055576697</v>
      </c>
      <c r="H430" s="20">
        <v>-0.31060606060606066</v>
      </c>
      <c r="I430" s="20">
        <v>-0.71786656615152655</v>
      </c>
      <c r="J430" s="20">
        <v>-0.42873457392065284</v>
      </c>
      <c r="K430" s="20">
        <v>-0.20131578947368423</v>
      </c>
      <c r="L430" s="20">
        <v>-0.33030039679952161</v>
      </c>
      <c r="M430" s="20">
        <v>-1.3708306334239998E-2</v>
      </c>
      <c r="N430" s="20">
        <v>-4.8580020031206352E-2</v>
      </c>
      <c r="O430" s="20">
        <v>-0.24864372697586107</v>
      </c>
      <c r="P430" s="20">
        <v>-0.25402253192974633</v>
      </c>
    </row>
    <row r="431" spans="1:16" x14ac:dyDescent="0.2">
      <c r="A431" s="19">
        <v>45657</v>
      </c>
      <c r="B431" s="20">
        <v>-0.29295407553865738</v>
      </c>
      <c r="C431" s="20">
        <v>-0.25064267352185088</v>
      </c>
      <c r="D431" s="20">
        <v>-0.25522171111599806</v>
      </c>
      <c r="E431" s="20">
        <v>-0.50450206566072719</v>
      </c>
      <c r="F431" s="20">
        <v>-0.3800177384007003</v>
      </c>
      <c r="G431" s="20">
        <v>-0.39101102276244792</v>
      </c>
      <c r="H431" s="20">
        <v>-0.31060606060606066</v>
      </c>
      <c r="I431" s="20">
        <v>-0.71730116848850356</v>
      </c>
      <c r="J431" s="20">
        <v>-0.4616176631885851</v>
      </c>
      <c r="K431" s="20">
        <v>-0.23947368421052639</v>
      </c>
      <c r="L431" s="20">
        <v>-0.36077980066175963</v>
      </c>
      <c r="M431" s="20">
        <v>-6.6373952042443396E-2</v>
      </c>
      <c r="N431" s="20">
        <v>-3.4221366819238069E-2</v>
      </c>
      <c r="O431" s="20">
        <v>-0.30604695503390311</v>
      </c>
      <c r="P431" s="20">
        <v>-0.28855690033103648</v>
      </c>
    </row>
    <row r="432" spans="1:16" x14ac:dyDescent="0.2">
      <c r="A432" s="19">
        <v>45688</v>
      </c>
      <c r="B432" s="20">
        <v>-0.27046198098373386</v>
      </c>
      <c r="C432" s="20">
        <v>-0.23329048843187661</v>
      </c>
      <c r="D432" s="20">
        <v>-0.22039545143823167</v>
      </c>
      <c r="E432" s="20">
        <v>-0.47146004893930493</v>
      </c>
      <c r="F432" s="20">
        <v>-0.34363083244273096</v>
      </c>
      <c r="G432" s="20">
        <v>-0.38602818228872415</v>
      </c>
      <c r="H432" s="20">
        <v>-0.29166666666666663</v>
      </c>
      <c r="I432" s="20">
        <v>-0.67037316245759526</v>
      </c>
      <c r="J432" s="20">
        <v>-0.42773436739118398</v>
      </c>
      <c r="K432" s="20">
        <v>-0.22894736842105257</v>
      </c>
      <c r="L432" s="20">
        <v>-0.30638799379942477</v>
      </c>
      <c r="M432" s="20">
        <v>-4.0891518786834474E-2</v>
      </c>
      <c r="N432" s="20">
        <v>8.3989307269254701E-3</v>
      </c>
      <c r="O432" s="20">
        <v>-0.29352956809582287</v>
      </c>
      <c r="P432" s="20">
        <v>-0.26277684478226893</v>
      </c>
    </row>
    <row r="433" spans="1:16" x14ac:dyDescent="0.2">
      <c r="A433" s="19" t="s">
        <v>290</v>
      </c>
      <c r="B433" s="20">
        <v>-0.27766742191580668</v>
      </c>
      <c r="C433" s="20">
        <v>-0.25064267352185088</v>
      </c>
      <c r="D433" s="20">
        <v>-0.21707970233707077</v>
      </c>
      <c r="E433" s="20">
        <v>-0.51450083704783445</v>
      </c>
      <c r="F433" s="20">
        <v>-0.33315200984274423</v>
      </c>
      <c r="G433" s="20">
        <v>-0.38448569667205457</v>
      </c>
      <c r="H433" s="20">
        <v>-0.25151515151515158</v>
      </c>
      <c r="I433" s="20">
        <v>-0.67659253675084807</v>
      </c>
      <c r="J433" s="20">
        <v>-0.3987460112540559</v>
      </c>
      <c r="K433" s="20">
        <v>-0.25394736842105259</v>
      </c>
      <c r="L433" s="20">
        <v>-0.32460967652445971</v>
      </c>
      <c r="M433" s="20">
        <v>-8.4958589985132157E-2</v>
      </c>
      <c r="N433" s="20">
        <v>7.5611599078251983E-3</v>
      </c>
      <c r="O433" s="20">
        <v>-0.30544190836940577</v>
      </c>
      <c r="P433" s="20">
        <v>-0.26836392050066116</v>
      </c>
    </row>
    <row r="434" spans="1:16" x14ac:dyDescent="0.2">
      <c r="A434" s="19">
        <v>45747</v>
      </c>
      <c r="B434" s="20">
        <v>-0.30997349479334796</v>
      </c>
      <c r="C434" s="20">
        <v>-0.28020565552699239</v>
      </c>
      <c r="D434" s="20">
        <v>-0.21133164982718822</v>
      </c>
      <c r="E434" s="20">
        <v>-0.5427170340685149</v>
      </c>
      <c r="F434" s="20">
        <v>-0.34795644104367274</v>
      </c>
      <c r="G434" s="20">
        <v>-0.4787602794279302</v>
      </c>
      <c r="H434" s="20">
        <v>-0.28712121212121222</v>
      </c>
      <c r="I434" s="20">
        <v>-0.682246513381078</v>
      </c>
      <c r="J434" s="20">
        <v>-0.38771636454469899</v>
      </c>
      <c r="K434" s="20">
        <v>-0.22931315810154135</v>
      </c>
      <c r="L434" s="20">
        <v>-0.36057112240480282</v>
      </c>
      <c r="M434" s="20">
        <v>-0.16770500809917918</v>
      </c>
      <c r="N434" s="20">
        <v>4.2956233144484837E-2</v>
      </c>
      <c r="O434" s="20">
        <v>-0.29962343254021828</v>
      </c>
      <c r="P434" s="20">
        <v>-0.31335001109348964</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P431"/>
  <sheetViews>
    <sheetView tabSelected="1" zoomScale="86" zoomScaleNormal="90" workbookViewId="0">
      <pane ySplit="10" topLeftCell="A243" activePane="bottomLeft" state="frozen"/>
      <selection activeCell="M430" sqref="M430"/>
      <selection pane="bottomLeft" activeCell="N249" sqref="N249"/>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200</v>
      </c>
      <c r="D8" s="28"/>
    </row>
    <row r="9" spans="1:12" x14ac:dyDescent="0.2">
      <c r="A9" s="35">
        <f>'EPRA Int. Disc to NAV'!A9</f>
        <v>45717</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
      <c r="A10" s="18" t="s">
        <v>0</v>
      </c>
      <c r="B10" s="18" t="s">
        <v>201</v>
      </c>
      <c r="C10" s="18" t="s">
        <v>43</v>
      </c>
      <c r="D10" s="18" t="s">
        <v>40</v>
      </c>
      <c r="E10" s="18" t="s">
        <v>42</v>
      </c>
      <c r="F10" s="18" t="s">
        <v>50</v>
      </c>
      <c r="G10" s="18" t="s">
        <v>46</v>
      </c>
      <c r="H10" s="18" t="s">
        <v>37</v>
      </c>
      <c r="I10" s="18" t="s">
        <v>47</v>
      </c>
      <c r="J10" s="18" t="s">
        <v>202</v>
      </c>
      <c r="K10" s="18" t="s">
        <v>115</v>
      </c>
      <c r="L10" s="18" t="s">
        <v>269</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row>
    <row r="238" spans="1:13" x14ac:dyDescent="0.2">
      <c r="A238" s="19">
        <v>45351</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41"/>
    </row>
    <row r="239" spans="1:13" x14ac:dyDescent="0.2">
      <c r="A239" s="19">
        <v>45382</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row>
    <row r="240" spans="1:13" x14ac:dyDescent="0.2">
      <c r="A240" s="19">
        <v>45412</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row>
    <row r="241" spans="1:14" x14ac:dyDescent="0.2">
      <c r="A241" s="19">
        <v>45443</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row>
    <row r="242" spans="1:14" x14ac:dyDescent="0.2">
      <c r="A242" s="19">
        <v>45471</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row>
    <row r="243" spans="1:14" x14ac:dyDescent="0.2">
      <c r="A243" s="19">
        <v>45504</v>
      </c>
      <c r="B243" s="20">
        <v>-0.25618723950368327</v>
      </c>
      <c r="C243" s="20">
        <v>-0.21273385141596213</v>
      </c>
      <c r="D243" s="20">
        <v>-0.27913371163599054</v>
      </c>
      <c r="E243" s="20">
        <v>-6.026158920516278E-3</v>
      </c>
      <c r="F243" s="20">
        <v>-0.32093731333486564</v>
      </c>
      <c r="G243" s="20">
        <v>-0.38805241000992852</v>
      </c>
      <c r="H243" s="20">
        <v>-0.333848855825017</v>
      </c>
      <c r="I243" s="20">
        <v>-0.17806250891432451</v>
      </c>
      <c r="J243" s="20">
        <v>-6.4785401202154924E-2</v>
      </c>
      <c r="K243" s="20">
        <v>-8.8818793060512213E-3</v>
      </c>
      <c r="L243" s="20">
        <v>-0.56905370843989767</v>
      </c>
    </row>
    <row r="244" spans="1:14" x14ac:dyDescent="0.2">
      <c r="A244" s="19">
        <v>45534</v>
      </c>
      <c r="B244" s="20">
        <v>-0.24750424312956787</v>
      </c>
      <c r="C244" s="20">
        <v>-0.21011005159216589</v>
      </c>
      <c r="D244" s="20">
        <v>-0.25262355753329568</v>
      </c>
      <c r="E244" s="20">
        <v>-5.53904008983368E-2</v>
      </c>
      <c r="F244" s="20">
        <v>-0.31007111573659618</v>
      </c>
      <c r="G244" s="20">
        <v>-0.33552867521720597</v>
      </c>
      <c r="H244" s="20">
        <v>-0.32246268845251613</v>
      </c>
      <c r="I244" s="20">
        <v>-0.11595515805878032</v>
      </c>
      <c r="J244" s="20">
        <v>-0.16341092571881433</v>
      </c>
      <c r="K244" s="20">
        <v>-3.9013862372374586E-3</v>
      </c>
      <c r="L244" s="20">
        <v>-0.56521739130434789</v>
      </c>
    </row>
    <row r="245" spans="1:14" x14ac:dyDescent="0.2">
      <c r="A245" s="19">
        <v>45565</v>
      </c>
      <c r="B245" s="20">
        <v>-0.20128346473103076</v>
      </c>
      <c r="C245" s="20">
        <v>-0.17083206927072225</v>
      </c>
      <c r="D245" s="20">
        <v>-0.22054866628449665</v>
      </c>
      <c r="E245" s="20">
        <v>-4.3762525886932968E-2</v>
      </c>
      <c r="F245" s="20">
        <v>-0.28238718515334638</v>
      </c>
      <c r="G245" s="20">
        <v>-0.29879686871914457</v>
      </c>
      <c r="H245" s="20">
        <v>-0.24525486367485183</v>
      </c>
      <c r="I245" s="20">
        <v>-8.5073516992790865E-2</v>
      </c>
      <c r="J245" s="20">
        <v>-4.7969636032789698E-3</v>
      </c>
      <c r="K245" s="20">
        <v>-1.8842865443678969E-2</v>
      </c>
      <c r="L245" s="20">
        <v>-0.50127877237851659</v>
      </c>
    </row>
    <row r="246" spans="1:14" x14ac:dyDescent="0.2">
      <c r="A246" s="19">
        <v>45596</v>
      </c>
      <c r="B246" s="20">
        <v>-0.25750604833952007</v>
      </c>
      <c r="C246" s="20">
        <v>-0.20634268708281955</v>
      </c>
      <c r="D246" s="20">
        <v>-0.28181986774699752</v>
      </c>
      <c r="E246" s="20">
        <v>-0.14923750349359022</v>
      </c>
      <c r="F246" s="20">
        <v>-0.3465654509080367</v>
      </c>
      <c r="G246" s="20">
        <v>-0.34324457999379454</v>
      </c>
      <c r="H246" s="20">
        <v>-0.30345386937682106</v>
      </c>
      <c r="I246" s="20">
        <v>-0.16952177245382682</v>
      </c>
      <c r="J246" s="20">
        <v>-8.913315260535104E-2</v>
      </c>
      <c r="K246" s="20">
        <v>-0.10525637722236547</v>
      </c>
      <c r="L246" s="20">
        <v>-0.46547314578005117</v>
      </c>
    </row>
    <row r="247" spans="1:14" x14ac:dyDescent="0.2">
      <c r="A247" s="19">
        <v>45625</v>
      </c>
      <c r="B247" s="20">
        <v>-0.25211799068528151</v>
      </c>
      <c r="C247" s="20">
        <v>-0.19224619395596365</v>
      </c>
      <c r="D247" s="20">
        <v>-0.29649719045543299</v>
      </c>
      <c r="E247" s="20">
        <v>-0.15598193597078469</v>
      </c>
      <c r="F247" s="20">
        <v>-0.35501516878468187</v>
      </c>
      <c r="G247" s="20">
        <v>-0.31486014405840279</v>
      </c>
      <c r="H247" s="20">
        <v>-0.30350455935901666</v>
      </c>
      <c r="I247" s="20">
        <v>-0.22042208595801216</v>
      </c>
      <c r="J247" s="20">
        <v>-0.12713614971531728</v>
      </c>
      <c r="K247" s="20">
        <v>-7.0471527956712188E-2</v>
      </c>
      <c r="L247" s="20">
        <v>-0.53069053708439895</v>
      </c>
      <c r="M247" s="20"/>
      <c r="N247" s="20"/>
    </row>
    <row r="248" spans="1:14" x14ac:dyDescent="0.2">
      <c r="A248" s="19">
        <v>45657</v>
      </c>
      <c r="B248" s="20">
        <v>-0.29217651892402285</v>
      </c>
      <c r="C248" s="20">
        <v>-0.22088920417836277</v>
      </c>
      <c r="D248" s="20">
        <v>-0.31518297588973332</v>
      </c>
      <c r="E248" s="20">
        <v>-0.22217981171314294</v>
      </c>
      <c r="F248" s="20">
        <v>-0.38732784973227807</v>
      </c>
      <c r="G248" s="20">
        <v>-0.35878153471121776</v>
      </c>
      <c r="H248" s="20">
        <v>-0.33353121435632704</v>
      </c>
      <c r="I248" s="20">
        <v>-0.29557893400211444</v>
      </c>
      <c r="J248" s="20">
        <v>-0.17353540477826779</v>
      </c>
      <c r="K248" s="20">
        <v>-0.22745705846985564</v>
      </c>
      <c r="L248" s="20">
        <v>-0.51406649616368294</v>
      </c>
    </row>
    <row r="249" spans="1:14" x14ac:dyDescent="0.2">
      <c r="A249" s="19">
        <v>45688</v>
      </c>
      <c r="B249" s="20">
        <v>-0.26954797291155752</v>
      </c>
      <c r="C249" s="20">
        <v>-0.19092764263541229</v>
      </c>
      <c r="D249" s="20">
        <v>-0.30945633475466072</v>
      </c>
      <c r="E249" s="20">
        <v>-0.17814798910738483</v>
      </c>
      <c r="F249" s="20">
        <v>-0.37403834483230602</v>
      </c>
      <c r="G249" s="20">
        <v>-0.35032006271211791</v>
      </c>
      <c r="H249" s="20">
        <v>-0.29190627461598961</v>
      </c>
      <c r="I249" s="20">
        <v>-0.30370062446925661</v>
      </c>
      <c r="J249" s="20">
        <v>-0.1544546505664397</v>
      </c>
      <c r="K249" s="20">
        <v>-0.20993565326566366</v>
      </c>
      <c r="L249" s="20">
        <v>-0.56521739130434789</v>
      </c>
    </row>
    <row r="250" spans="1:14" x14ac:dyDescent="0.2">
      <c r="A250" s="19">
        <v>45716</v>
      </c>
      <c r="B250" s="20">
        <v>-0.27647664198807098</v>
      </c>
      <c r="C250" s="20">
        <v>-0.2088370743320811</v>
      </c>
      <c r="D250" s="20">
        <v>-0.27393614807607158</v>
      </c>
      <c r="E250" s="20">
        <v>-0.18988148860241549</v>
      </c>
      <c r="F250" s="20">
        <v>-0.39020253482536327</v>
      </c>
      <c r="G250" s="20">
        <v>-0.35169554955637428</v>
      </c>
      <c r="H250" s="20">
        <v>-0.27706937012924437</v>
      </c>
      <c r="I250" s="20">
        <v>-0.32023256599430239</v>
      </c>
      <c r="J250" s="20">
        <v>-0.18433653232241354</v>
      </c>
      <c r="K250" s="20">
        <v>-0.21481312180120116</v>
      </c>
      <c r="L250" s="20">
        <v>-0.57416879795396425</v>
      </c>
    </row>
    <row r="251" spans="1:14" x14ac:dyDescent="0.2">
      <c r="A251" s="19">
        <v>45747</v>
      </c>
      <c r="B251" s="20">
        <v>-0.3086137954245961</v>
      </c>
      <c r="C251" s="20">
        <v>-0.23224066439472324</v>
      </c>
      <c r="D251" s="20">
        <v>-0.23861648572152949</v>
      </c>
      <c r="E251" s="20">
        <v>-0.19294000861366201</v>
      </c>
      <c r="F251" s="20">
        <v>-0.40460827385613229</v>
      </c>
      <c r="G251" s="20">
        <v>-0.43890016465574</v>
      </c>
      <c r="H251" s="20">
        <v>-0.28257868212396486</v>
      </c>
      <c r="I251" s="20">
        <v>-0.33171943901519529</v>
      </c>
      <c r="J251" s="20">
        <v>-0.22318650489834713</v>
      </c>
      <c r="K251" s="20">
        <v>-0.30764358063771546</v>
      </c>
      <c r="L251" s="20">
        <v>-0.37573014383226633</v>
      </c>
    </row>
    <row r="420" spans="1:16" x14ac:dyDescent="0.2">
      <c r="B420" s="6">
        <v>-0.26511475617796765</v>
      </c>
      <c r="C420" s="6">
        <v>-8.3785412899336831E-2</v>
      </c>
      <c r="D420" s="6">
        <v>-4.6944678724250857E-2</v>
      </c>
      <c r="E420" s="6">
        <v>-0.38938091136876518</v>
      </c>
      <c r="F420" s="6">
        <v>-0.39044180652377569</v>
      </c>
      <c r="G420" s="6">
        <v>-0.44987446252790558</v>
      </c>
      <c r="H420" s="6">
        <v>-0.15722964763061975</v>
      </c>
      <c r="I420" s="6">
        <v>-0.75986495807165932</v>
      </c>
      <c r="J420" s="6">
        <v>-0.45900857646588111</v>
      </c>
      <c r="K420" s="6">
        <v>-0.24923968139029684</v>
      </c>
      <c r="L420" s="6">
        <v>-0.40167237036730802</v>
      </c>
      <c r="M420" s="6">
        <v>4.8205988201377149E-2</v>
      </c>
      <c r="N420" s="6">
        <v>-0.13938810360555765</v>
      </c>
      <c r="O420" s="6">
        <v>-0.21080131601438068</v>
      </c>
      <c r="P420" s="6">
        <v>-0.28245472210930711</v>
      </c>
    </row>
    <row r="421" spans="1:16" x14ac:dyDescent="0.2">
      <c r="B421" s="6">
        <v>-0.31123862828725474</v>
      </c>
      <c r="C421" s="6">
        <v>-0.10855427713856924</v>
      </c>
      <c r="D421" s="6">
        <v>-0.13774943867865927</v>
      </c>
      <c r="E421" s="6">
        <v>-0.45836741196651665</v>
      </c>
      <c r="F421" s="6">
        <v>-0.42463097357126534</v>
      </c>
      <c r="G421" s="6">
        <v>-0.51862869709065484</v>
      </c>
      <c r="H421" s="6">
        <v>-0.28972418843055892</v>
      </c>
      <c r="I421" s="6">
        <v>-0.81431799956258655</v>
      </c>
      <c r="J421" s="6">
        <v>-0.4775739277315677</v>
      </c>
      <c r="K421" s="6">
        <v>-0.30810014727540491</v>
      </c>
      <c r="L421" s="6">
        <v>-0.4504402643623901</v>
      </c>
      <c r="M421" s="6">
        <v>5.2097883634218412E-2</v>
      </c>
      <c r="N421" s="6">
        <v>-0.15729746810537193</v>
      </c>
      <c r="O421" s="6">
        <v>-0.26215199731547012</v>
      </c>
      <c r="P421" s="6">
        <v>-0.32680152204449581</v>
      </c>
    </row>
    <row r="422" spans="1:16" x14ac:dyDescent="0.2">
      <c r="B422" s="6">
        <v>-0.27481830314086958</v>
      </c>
      <c r="C422" s="6">
        <v>-2.2518931845356582E-2</v>
      </c>
      <c r="D422" s="6">
        <v>-8.7471431758391865E-2</v>
      </c>
      <c r="E422" s="6">
        <v>-0.43786951729328294</v>
      </c>
      <c r="F422" s="6">
        <v>-0.38464251944230654</v>
      </c>
      <c r="G422" s="6">
        <v>-0.47454450844144536</v>
      </c>
      <c r="H422" s="6">
        <v>-0.24246138759499869</v>
      </c>
      <c r="I422" s="6">
        <v>-0.83331503239266502</v>
      </c>
      <c r="J422" s="6">
        <v>-0.44172510625611139</v>
      </c>
      <c r="K422" s="6">
        <v>-0.2435955056179776</v>
      </c>
      <c r="L422" s="6">
        <v>-0.38446908404843694</v>
      </c>
      <c r="M422" s="6">
        <v>-9.7063901474047764E-3</v>
      </c>
      <c r="N422" s="6">
        <v>-0.11667603691935013</v>
      </c>
      <c r="O422" s="6">
        <v>-0.19913978015584077</v>
      </c>
      <c r="P422" s="6">
        <v>-0.29942814144750546</v>
      </c>
    </row>
    <row r="423" spans="1:16" x14ac:dyDescent="0.2">
      <c r="B423" s="6">
        <v>-0.28449347711632067</v>
      </c>
      <c r="C423" s="6">
        <v>-7.0814433687631184E-2</v>
      </c>
      <c r="D423" s="6">
        <v>-0.10540315717118517</v>
      </c>
      <c r="E423" s="6">
        <v>-0.46363380302090956</v>
      </c>
      <c r="F423" s="6">
        <v>-0.36975746339937798</v>
      </c>
      <c r="G423" s="6">
        <v>-0.475243362892115</v>
      </c>
      <c r="H423" s="6">
        <v>-0.26791430682098005</v>
      </c>
      <c r="I423" s="6">
        <v>-0.67252278741546601</v>
      </c>
      <c r="J423" s="6">
        <v>-0.46430678830507899</v>
      </c>
      <c r="K423" s="6">
        <v>-0.307202572347267</v>
      </c>
      <c r="L423" s="6">
        <v>-0.36469382164576408</v>
      </c>
      <c r="M423" s="6">
        <v>1.0821099886789889E-2</v>
      </c>
      <c r="N423" s="6">
        <v>-0.23054881747905787</v>
      </c>
      <c r="O423" s="6">
        <v>-0.22389102366352326</v>
      </c>
      <c r="P423" s="6">
        <v>-0.30290642033744858</v>
      </c>
    </row>
    <row r="424" spans="1:16" x14ac:dyDescent="0.2">
      <c r="B424" s="6">
        <v>-0.25471989102377957</v>
      </c>
      <c r="C424" s="6">
        <v>-7.3785201546107126E-2</v>
      </c>
      <c r="D424" s="6">
        <v>-6.9605277200966556E-2</v>
      </c>
      <c r="E424" s="6">
        <v>-0.46661698199315749</v>
      </c>
      <c r="F424" s="6">
        <v>-0.33670592571144964</v>
      </c>
      <c r="G424" s="6">
        <v>-0.44234142617271077</v>
      </c>
      <c r="H424" s="6">
        <v>-0.26465495918872117</v>
      </c>
      <c r="I424" s="6">
        <v>-0.78409300608968446</v>
      </c>
      <c r="J424" s="6">
        <v>-0.41501211946415562</v>
      </c>
      <c r="K424" s="6">
        <v>-0.23710144927536236</v>
      </c>
      <c r="L424" s="6">
        <v>-0.32035922762740932</v>
      </c>
      <c r="M424" s="6">
        <v>1.3496757407774007E-2</v>
      </c>
      <c r="N424" s="6">
        <v>-0.22527929065674857</v>
      </c>
      <c r="O424" s="6">
        <v>-0.18641925348629254</v>
      </c>
      <c r="P424" s="6">
        <v>-0.27583069985605763</v>
      </c>
    </row>
    <row r="425" spans="1:16" x14ac:dyDescent="0.2">
      <c r="A425" s="6">
        <v>45471</v>
      </c>
      <c r="B425" s="6">
        <v>-0.27322391373276272</v>
      </c>
      <c r="C425" s="6">
        <v>-1.9218585005280064E-2</v>
      </c>
      <c r="D425" s="6">
        <v>-0.11768004934449935</v>
      </c>
      <c r="E425" s="6">
        <v>-0.48224709728736209</v>
      </c>
      <c r="F425" s="6">
        <v>-0.38764458254729978</v>
      </c>
      <c r="G425" s="6">
        <v>-0.46550642830521255</v>
      </c>
      <c r="H425" s="6">
        <v>-0.31242094611687321</v>
      </c>
      <c r="I425" s="6">
        <v>-0.8050508857896721</v>
      </c>
      <c r="J425" s="6">
        <v>-0.43763810102627509</v>
      </c>
      <c r="K425" s="6">
        <v>-0.25409090909090903</v>
      </c>
      <c r="L425" s="6">
        <v>-0.37555620366902459</v>
      </c>
      <c r="M425" s="6">
        <v>1.7186684320029219E-2</v>
      </c>
      <c r="N425" s="6">
        <v>-0.1369658389690098</v>
      </c>
      <c r="O425" s="6">
        <v>-0.20745095077189712</v>
      </c>
      <c r="P425" s="6">
        <v>-0.29530936143613218</v>
      </c>
    </row>
    <row r="426" spans="1:16" x14ac:dyDescent="0.2">
      <c r="B426" s="6">
        <v>-0.24857979222595294</v>
      </c>
      <c r="C426" s="6">
        <v>-4.0660736975857703E-2</v>
      </c>
      <c r="D426" s="6">
        <v>-0.11845977202876243</v>
      </c>
      <c r="E426" s="6">
        <v>-0.49920195331324629</v>
      </c>
      <c r="F426" s="6">
        <v>-0.37389948708377418</v>
      </c>
      <c r="G426" s="6">
        <v>-0.43917167073322944</v>
      </c>
      <c r="H426" s="6">
        <v>-0.30179610422463943</v>
      </c>
      <c r="I426" s="6">
        <v>-0.77157934413871088</v>
      </c>
      <c r="J426" s="6">
        <v>-0.4118693865512697</v>
      </c>
      <c r="K426" s="6">
        <v>-0.17767857142857146</v>
      </c>
      <c r="L426" s="6">
        <v>-0.33663028230718478</v>
      </c>
      <c r="M426" s="6">
        <v>5.4898428467446046E-2</v>
      </c>
      <c r="N426" s="6">
        <v>-0.11668245721910728</v>
      </c>
      <c r="O426" s="6">
        <v>-0.17681234842873861</v>
      </c>
      <c r="P426" s="6">
        <v>-0.27284314963599149</v>
      </c>
    </row>
    <row r="427" spans="1:16" x14ac:dyDescent="0.2">
      <c r="A427" s="6">
        <v>45534</v>
      </c>
      <c r="B427" s="6">
        <v>-0.23753113771005113</v>
      </c>
      <c r="C427" s="6">
        <v>1.0165184243964509E-2</v>
      </c>
      <c r="D427" s="6">
        <v>-0.10821186366247185</v>
      </c>
      <c r="E427" s="6">
        <v>-0.48576899579091259</v>
      </c>
      <c r="F427" s="6">
        <v>-0.34881477783600967</v>
      </c>
      <c r="G427" s="6">
        <v>-0.38149041092958708</v>
      </c>
      <c r="H427" s="6">
        <v>-0.32835820895522383</v>
      </c>
      <c r="I427" s="6">
        <v>-0.71730116848850356</v>
      </c>
      <c r="J427" s="6">
        <v>-0.40100208228488787</v>
      </c>
      <c r="K427" s="6">
        <v>-0.1160714285714286</v>
      </c>
      <c r="L427" s="6">
        <v>-0.30469771700482556</v>
      </c>
      <c r="M427" s="6">
        <v>-3.7461314293060669E-2</v>
      </c>
      <c r="N427" s="6">
        <v>-6.9063296955906184E-2</v>
      </c>
      <c r="O427" s="6">
        <v>-0.18099565470241424</v>
      </c>
      <c r="P427" s="6">
        <v>-0.25656082195309421</v>
      </c>
    </row>
    <row r="428" spans="1:16" x14ac:dyDescent="0.2">
      <c r="B428" s="6">
        <v>-0.19432210921570231</v>
      </c>
      <c r="C428" s="6">
        <v>-0.14675984752223636</v>
      </c>
      <c r="D428" s="6">
        <v>-9.3009836376662838E-2</v>
      </c>
      <c r="E428" s="6">
        <v>-0.44921459698876576</v>
      </c>
      <c r="F428" s="6">
        <v>-0.29878594250097096</v>
      </c>
      <c r="G428" s="6">
        <v>-0.33273459750207479</v>
      </c>
      <c r="H428" s="6">
        <v>-0.31773336706299005</v>
      </c>
      <c r="I428" s="6">
        <v>-0.71503957783641159</v>
      </c>
      <c r="J428" s="6">
        <v>-0.37158204142113088</v>
      </c>
      <c r="K428" s="6">
        <v>-8.1250000000000155E-2</v>
      </c>
      <c r="L428" s="6">
        <v>-0.27930042394352472</v>
      </c>
      <c r="M428" s="6">
        <v>7.1712292902049973E-2</v>
      </c>
      <c r="N428" s="6">
        <v>-0.10409898302308515</v>
      </c>
      <c r="O428" s="6">
        <v>-0.1445352744277231</v>
      </c>
      <c r="P428" s="6">
        <v>-0.21083131452390189</v>
      </c>
    </row>
    <row r="429" spans="1:16" x14ac:dyDescent="0.2">
      <c r="B429" s="6">
        <v>-0.24882754632207621</v>
      </c>
      <c r="C429" s="6">
        <v>-0.29351969504447273</v>
      </c>
      <c r="D429" s="6">
        <v>-0.17745585543401471</v>
      </c>
      <c r="E429" s="6">
        <v>-0.518723803227921</v>
      </c>
      <c r="F429" s="6">
        <v>-0.3286068350482228</v>
      </c>
      <c r="G429" s="6">
        <v>-0.3789753691501766</v>
      </c>
      <c r="H429" s="6">
        <v>-0.3397419681254743</v>
      </c>
      <c r="I429" s="6">
        <v>-0.72125895212966462</v>
      </c>
      <c r="J429" s="6">
        <v>-0.39885310852157896</v>
      </c>
      <c r="K429" s="6">
        <v>-0.21919642857142863</v>
      </c>
      <c r="L429" s="6">
        <v>-0.34672551139861796</v>
      </c>
      <c r="M429" s="6">
        <v>1.4532006834139707E-2</v>
      </c>
      <c r="N429" s="6">
        <v>-0.11936515946843895</v>
      </c>
      <c r="O429" s="6">
        <v>-0.21244632010053782</v>
      </c>
      <c r="P429" s="6">
        <v>-0.26064667827321447</v>
      </c>
    </row>
    <row r="430" spans="1:16" x14ac:dyDescent="0.2">
      <c r="A430" s="6">
        <v>45625</v>
      </c>
      <c r="B430" s="6">
        <v>-0.24484829718991261</v>
      </c>
      <c r="C430" s="6">
        <v>-0.24142312579415504</v>
      </c>
      <c r="D430" s="6">
        <v>-0.19176325309169637</v>
      </c>
      <c r="E430" s="6">
        <v>-0.49642055868675516</v>
      </c>
      <c r="F430" s="6">
        <v>-0.33532870618753868</v>
      </c>
      <c r="G430" s="6">
        <v>-0.35140326738161937</v>
      </c>
      <c r="H430" s="6">
        <v>-0.30938527700480634</v>
      </c>
      <c r="I430" s="6">
        <v>-0.71786656615152655</v>
      </c>
      <c r="J430" s="6">
        <v>-0.39824933031440912</v>
      </c>
      <c r="K430" s="6">
        <v>-0.18705357142857149</v>
      </c>
      <c r="L430" s="6">
        <v>-0.34568378726676657</v>
      </c>
      <c r="M430" s="6">
        <v>3.765316521769967E-3</v>
      </c>
      <c r="N430" s="6">
        <v>-7.9037290463395443E-2</v>
      </c>
      <c r="O430" s="6">
        <v>-0.22491324136728991</v>
      </c>
      <c r="P430" s="6">
        <v>-0.25135849662666365</v>
      </c>
    </row>
    <row r="431" spans="1:16" x14ac:dyDescent="0.2">
      <c r="A431" s="42">
        <v>45657</v>
      </c>
      <c r="B431" s="6">
        <v>-0.28535886510827341</v>
      </c>
      <c r="C431" s="6">
        <v>-0.25921219822109276</v>
      </c>
      <c r="D431" s="6">
        <v>-0.23887050148860126</v>
      </c>
      <c r="E431" s="6">
        <v>-0.51514371088175959</v>
      </c>
      <c r="F431" s="6">
        <v>-0.36684706576520404</v>
      </c>
      <c r="G431" s="6">
        <v>-0.39598626842311641</v>
      </c>
      <c r="H431" s="6">
        <v>-0.30938527700480634</v>
      </c>
      <c r="I431" s="6">
        <v>-0.71730116848850356</v>
      </c>
      <c r="J431" s="6">
        <v>-0.43290445550016554</v>
      </c>
      <c r="K431" s="6">
        <v>-0.22589285714285723</v>
      </c>
      <c r="L431" s="6">
        <v>-0.37634482941789055</v>
      </c>
      <c r="M431" s="6">
        <v>-5.0090382469536412E-2</v>
      </c>
      <c r="N431" s="6">
        <v>-6.5138292706564127E-2</v>
      </c>
      <c r="O431" s="6">
        <v>-0.28345701042129512</v>
      </c>
      <c r="P431" s="6">
        <v>-0.28599283296328565</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212</v>
      </c>
    </row>
    <row r="2" spans="1:11" x14ac:dyDescent="0.2">
      <c r="A2" s="2"/>
    </row>
    <row r="3" spans="1:11" x14ac:dyDescent="0.2">
      <c r="A3" s="2" t="s">
        <v>213</v>
      </c>
    </row>
    <row r="4" spans="1:11" x14ac:dyDescent="0.2">
      <c r="A4" s="2"/>
    </row>
    <row r="5" spans="1:11" x14ac:dyDescent="0.2">
      <c r="A5" s="2" t="s">
        <v>214</v>
      </c>
    </row>
    <row r="6" spans="1:11" x14ac:dyDescent="0.2">
      <c r="A6" s="2"/>
    </row>
    <row r="7" spans="1:11" x14ac:dyDescent="0.2">
      <c r="A7" s="2"/>
      <c r="B7" s="2" t="s">
        <v>215</v>
      </c>
    </row>
    <row r="8" spans="1:11" x14ac:dyDescent="0.2">
      <c r="A8" s="2"/>
      <c r="B8" s="2" t="s">
        <v>216</v>
      </c>
    </row>
    <row r="9" spans="1:11" x14ac:dyDescent="0.2">
      <c r="A9" s="2"/>
      <c r="B9" s="2" t="s">
        <v>217</v>
      </c>
    </row>
    <row r="10" spans="1:11" x14ac:dyDescent="0.2">
      <c r="A10" s="2"/>
      <c r="B10" s="2"/>
    </row>
    <row r="11" spans="1:11" x14ac:dyDescent="0.2">
      <c r="A11" s="2" t="s">
        <v>218</v>
      </c>
      <c r="K11" s="3" t="s">
        <v>219</v>
      </c>
    </row>
    <row r="12" spans="1:11" x14ac:dyDescent="0.2">
      <c r="A12" s="2"/>
    </row>
    <row r="13" spans="1:11" x14ac:dyDescent="0.2">
      <c r="A13" s="2" t="s">
        <v>220</v>
      </c>
    </row>
    <row r="14" spans="1:11" x14ac:dyDescent="0.2">
      <c r="A14" s="2" t="s">
        <v>221</v>
      </c>
    </row>
    <row r="15" spans="1:11" x14ac:dyDescent="0.2">
      <c r="A15" s="2"/>
    </row>
    <row r="16" spans="1:11" x14ac:dyDescent="0.2">
      <c r="A16" s="2" t="s">
        <v>222</v>
      </c>
    </row>
    <row r="17" spans="1:1" x14ac:dyDescent="0.2">
      <c r="A17" s="2" t="s">
        <v>223</v>
      </c>
    </row>
    <row r="18" spans="1:1" x14ac:dyDescent="0.2">
      <c r="A18" s="2"/>
    </row>
    <row r="19" spans="1:1" x14ac:dyDescent="0.2">
      <c r="A19" s="2"/>
    </row>
    <row r="20" spans="1:1" x14ac:dyDescent="0.2">
      <c r="A20" s="2"/>
    </row>
    <row r="21" spans="1:1" x14ac:dyDescent="0.2">
      <c r="A21" s="2" t="s">
        <v>224</v>
      </c>
    </row>
    <row r="22" spans="1:1" x14ac:dyDescent="0.2">
      <c r="A22" s="2"/>
    </row>
    <row r="23" spans="1:1" x14ac:dyDescent="0.2">
      <c r="A23" s="2" t="s">
        <v>225</v>
      </c>
    </row>
    <row r="24" spans="1:1" x14ac:dyDescent="0.2">
      <c r="A24" s="2"/>
    </row>
    <row r="25" spans="1:1" x14ac:dyDescent="0.2">
      <c r="A25" s="2" t="s">
        <v>226</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FC2C6-C1B9-4CA2-9028-9889D31D8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2025-04-02T15:38:52Z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y fmtid="{D5CDD505-2E9C-101B-9397-08002B2CF9AE}" pid="12" name="PowerlinkCOMAddIn.COMAddIn.WebAddinBridge.Options">
    <vt:lpwstr>{"port":50157,"version":"1.26.155"}</vt:lpwstr>
  </property>
</Properties>
</file>